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758"/>
  </bookViews>
  <sheets>
    <sheet name="ห้องสมุด" sheetId="1" r:id="rId1"/>
  </sheets>
  <definedNames>
    <definedName name="_xlnm.Print_Area" localSheetId="0">ห้องสมุด!$A$1:$J$87</definedName>
    <definedName name="_xlnm.Print_Titles" localSheetId="0">ห้องสมุด!$7:$9</definedName>
  </definedNames>
  <calcPr calcId="145621"/>
</workbook>
</file>

<file path=xl/calcChain.xml><?xml version="1.0" encoding="utf-8"?>
<calcChain xmlns="http://schemas.openxmlformats.org/spreadsheetml/2006/main">
  <c r="H49" i="1" l="1"/>
  <c r="I49" i="1" s="1"/>
  <c r="G49" i="1"/>
  <c r="G48" i="1"/>
  <c r="H48" i="1" s="1"/>
  <c r="I48" i="1" s="1"/>
  <c r="H45" i="1"/>
  <c r="I45" i="1" s="1"/>
  <c r="G45" i="1"/>
  <c r="G44" i="1"/>
  <c r="H44" i="1" s="1"/>
  <c r="I44" i="1" s="1"/>
  <c r="H43" i="1"/>
  <c r="I43" i="1" s="1"/>
  <c r="G43" i="1"/>
  <c r="G42" i="1"/>
  <c r="H42" i="1" s="1"/>
  <c r="I42" i="1" s="1"/>
  <c r="G66" i="1" l="1"/>
  <c r="H66" i="1" s="1"/>
  <c r="I66" i="1" s="1"/>
  <c r="G65" i="1"/>
  <c r="H65" i="1" s="1"/>
  <c r="I65" i="1" s="1"/>
  <c r="G62" i="1"/>
  <c r="H62" i="1" s="1"/>
  <c r="I62" i="1" s="1"/>
  <c r="G61" i="1"/>
  <c r="H61" i="1" s="1"/>
  <c r="I61" i="1" s="1"/>
  <c r="G55" i="1"/>
  <c r="H55" i="1" s="1"/>
  <c r="I55" i="1" s="1"/>
  <c r="G54" i="1"/>
  <c r="H54" i="1" s="1"/>
  <c r="I54" i="1" s="1"/>
  <c r="G53" i="1"/>
  <c r="H53" i="1" s="1"/>
  <c r="I53" i="1" s="1"/>
  <c r="G52" i="1"/>
  <c r="H52" i="1" s="1"/>
  <c r="I52" i="1" s="1"/>
  <c r="G51" i="1"/>
  <c r="H51" i="1" s="1"/>
  <c r="I51" i="1" s="1"/>
  <c r="C87" i="1" l="1"/>
  <c r="D87" i="1"/>
  <c r="E87" i="1"/>
  <c r="F87" i="1"/>
  <c r="G87" i="1"/>
  <c r="B87" i="1"/>
  <c r="G31" i="1" l="1"/>
  <c r="H31" i="1" s="1"/>
  <c r="I31" i="1" s="1"/>
  <c r="G25" i="1" l="1"/>
  <c r="H25" i="1" s="1"/>
  <c r="I25" i="1" s="1"/>
  <c r="G19" i="1"/>
  <c r="H19" i="1" s="1"/>
  <c r="I19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6" i="1"/>
  <c r="H26" i="1" s="1"/>
  <c r="G27" i="1"/>
  <c r="G28" i="1"/>
  <c r="G18" i="1"/>
  <c r="H18" i="1" s="1"/>
  <c r="I18" i="1" s="1"/>
  <c r="G67" i="1" l="1"/>
  <c r="H67" i="1" s="1"/>
  <c r="I67" i="1" s="1"/>
  <c r="G68" i="1"/>
  <c r="H68" i="1" s="1"/>
  <c r="I68" i="1" s="1"/>
  <c r="G69" i="1"/>
  <c r="H69" i="1" s="1"/>
  <c r="I69" i="1" s="1"/>
  <c r="G76" i="1" l="1"/>
  <c r="H76" i="1" s="1"/>
  <c r="I76" i="1" s="1"/>
  <c r="G75" i="1"/>
  <c r="H75" i="1" s="1"/>
  <c r="I75" i="1" s="1"/>
  <c r="G74" i="1"/>
  <c r="H74" i="1" s="1"/>
  <c r="I74" i="1" s="1"/>
  <c r="G73" i="1"/>
  <c r="H73" i="1" s="1"/>
  <c r="I73" i="1" s="1"/>
  <c r="G72" i="1"/>
  <c r="H72" i="1" s="1"/>
  <c r="I72" i="1" s="1"/>
  <c r="G71" i="1"/>
  <c r="H71" i="1" s="1"/>
  <c r="I71" i="1" s="1"/>
  <c r="G70" i="1"/>
  <c r="G39" i="1"/>
  <c r="H39" i="1" s="1"/>
  <c r="I39" i="1" s="1"/>
  <c r="G38" i="1"/>
  <c r="H38" i="1" s="1"/>
  <c r="I38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I33" i="1" s="1"/>
  <c r="G32" i="1"/>
  <c r="H32" i="1" s="1"/>
  <c r="I32" i="1" s="1"/>
  <c r="G30" i="1"/>
  <c r="H30" i="1" s="1"/>
  <c r="I30" i="1" s="1"/>
  <c r="G29" i="1"/>
  <c r="H29" i="1" s="1"/>
  <c r="I29" i="1" s="1"/>
  <c r="H28" i="1"/>
  <c r="I28" i="1" s="1"/>
  <c r="H27" i="1"/>
  <c r="I27" i="1" s="1"/>
  <c r="I26" i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H70" i="1" l="1"/>
  <c r="I70" i="1" s="1"/>
  <c r="I11" i="1"/>
  <c r="I77" i="1" l="1"/>
  <c r="H77" i="1"/>
</calcChain>
</file>

<file path=xl/sharedStrings.xml><?xml version="1.0" encoding="utf-8"?>
<sst xmlns="http://schemas.openxmlformats.org/spreadsheetml/2006/main" count="154" uniqueCount="107">
  <si>
    <t>ตารางเก็บข้อมูลปริมาณงานด้านบริการ วิชาการ และบริหาร ย้อนหลัง 3 ปี (2556-2558)</t>
  </si>
  <si>
    <t>สูตรที่ใช้คำนวณ ได้แก่ เทคนิคการวัดงาน (Work Measurement Technique)</t>
  </si>
  <si>
    <r>
      <t xml:space="preserve">จำนวนอัตรากำลังที่ต้องการ  =    </t>
    </r>
    <r>
      <rPr>
        <b/>
        <u/>
        <sz val="16"/>
        <color rgb="FF000000"/>
        <rFont val="TH SarabunPSK"/>
        <family val="2"/>
        <charset val="1"/>
      </rPr>
      <t xml:space="preserve">ปริมาณงาน × เวลามาตรฐานต่องาน1ชิ้น(นาที)
</t>
    </r>
    <r>
      <rPr>
        <b/>
        <sz val="16"/>
        <color rgb="FF000000"/>
        <rFont val="TH SarabunPSK"/>
        <family val="2"/>
        <charset val="1"/>
      </rPr>
      <t xml:space="preserve">                                       เวลาทำงานมาตรฐานต่อคนต่อปี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</si>
  <si>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</si>
  <si>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</si>
  <si>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</si>
  <si>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</si>
  <si>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</si>
  <si>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</si>
  <si>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</si>
  <si>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</si>
  <si>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</si>
  <si>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</si>
  <si>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กิจกรรม</t>
  </si>
  <si>
    <t>หน่วยนับ</t>
  </si>
  <si>
    <t>เวลามาตรฐาน
ต่องาน 1 ชิ้น
(นาที)</t>
  </si>
  <si>
    <t>ปริมาณงาน (ปี)</t>
  </si>
  <si>
    <r>
      <t xml:space="preserve">เวลาที่ใช้
ในการดำเนินงาน
(นาที)
</t>
    </r>
    <r>
      <rPr>
        <b/>
        <sz val="16"/>
        <color rgb="FFFF0000"/>
        <rFont val="TH SarabunPSK"/>
        <family val="2"/>
        <charset val="1"/>
      </rPr>
      <t>(7)*(3)</t>
    </r>
  </si>
  <si>
    <t>ผู้รับผิดชอบ</t>
  </si>
  <si>
    <r>
      <t xml:space="preserve">เฉลี่ย 3 ปี
</t>
    </r>
    <r>
      <rPr>
        <b/>
        <sz val="16"/>
        <color rgb="FFFF0000"/>
        <rFont val="TH SarabunPSK"/>
        <family val="2"/>
        <charset val="1"/>
      </rPr>
      <t>((4)+(5)+(6))/3</t>
    </r>
  </si>
  <si>
    <t>งานด้านบริการ</t>
  </si>
  <si>
    <t>ครั้ง</t>
  </si>
  <si>
    <t>เล่ม</t>
  </si>
  <si>
    <t>ราย</t>
  </si>
  <si>
    <t>เรื่อง</t>
  </si>
  <si>
    <t>แผ่น</t>
  </si>
  <si>
    <t>งานด้านวิชาการ</t>
  </si>
  <si>
    <t>วัน</t>
  </si>
  <si>
    <t>งานด้านบริหาร</t>
  </si>
  <si>
    <t>รวม</t>
  </si>
  <si>
    <t>ดังนั้น จำนวนอัตรากำลังที่ต้องการ      =                                 คน</t>
  </si>
  <si>
    <t>ตำแหน่ง</t>
  </si>
  <si>
    <t>อัตรากำลังที่ต้องการ</t>
  </si>
  <si>
    <t>อัตรากำลังที่มีอยู่ในปัจจุบัน</t>
  </si>
  <si>
    <t>จำนวนอัตรากำลังที่ขาด</t>
  </si>
  <si>
    <t>ขรก</t>
  </si>
  <si>
    <t>ลจป</t>
  </si>
  <si>
    <t>พรก</t>
  </si>
  <si>
    <t>พกส</t>
  </si>
  <si>
    <t>หน่วยงาน/สำนัก/กอง……………………………………………………........</t>
  </si>
  <si>
    <t>สายงาน....................................................</t>
  </si>
  <si>
    <t xml:space="preserve">กลุ่มงาน/ฝ่าย…………งานห้องสมุด…...…….  </t>
  </si>
  <si>
    <t>1. บริการยืม-คืนหน้าเคาน์เตอร์</t>
  </si>
  <si>
    <t>2. บริการตอบคำถามและช่วยค้นคว้า</t>
  </si>
  <si>
    <t>3. บริการสืบค้นข้อมูลอิเล็คโทนิคส์</t>
  </si>
  <si>
    <t>4. บริการระหว่างห้องสมุด</t>
  </si>
  <si>
    <t>5. บริการส่งเสริมการอ่านในหอผู้ป่วย</t>
  </si>
  <si>
    <t>6. บริการถ่านสำเนาเอกสาร</t>
  </si>
  <si>
    <t>7. บริการข่าวสารทันสมัย</t>
  </si>
  <si>
    <t>8. บริการทำบัตรสมาชิก</t>
  </si>
  <si>
    <t>9. บริการแนะนำการใช้ห้องสมุด</t>
  </si>
  <si>
    <t>10. งานเทคนิคก่อนนำทรัพยากรให้บริการ</t>
  </si>
  <si>
    <t>10.1 สำรวจและรวบรวมทรัพยาการตามความต้องการ</t>
  </si>
  <si>
    <t>10.2 งานจัดหาทรัพยากร</t>
  </si>
  <si>
    <t>10.3 ลงทะเบียนและประทับตรา</t>
  </si>
  <si>
    <t>10.4 กำหนดเลขหมู่  วิเคราะห์หัวเรื่อง  ลงโปรแกรมให้เลขทะเบียน</t>
  </si>
  <si>
    <t>10.5 ติดบัตรและสันหนังสือ  ตรวจสอบความเรียบร้อย</t>
  </si>
  <si>
    <t>10.6 งานพิมพ์ข้อมูลหนังสือ</t>
  </si>
  <si>
    <t>10.7 งานพิมพ์ดรรชนีวารสาร</t>
  </si>
  <si>
    <t>10.8 งานหุ้มปกและซ่อมแซมหนังสือ</t>
  </si>
  <si>
    <t>10.9 งานจัดเก็บหนังสือขึ้นชั้น</t>
  </si>
  <si>
    <t>10.10 งานติดตามทวงถามหนังสือขาดส่งและหนังสือเกินกำหนด</t>
  </si>
  <si>
    <t>10.11 งานหนังสือพิมพ์</t>
  </si>
  <si>
    <t>10.12 งานหนังสืออีเล็กทรอนิกส์และเอกสารวิจัย</t>
  </si>
  <si>
    <t>10.13 งานสิ่งพิมพ์รัฐบาล</t>
  </si>
  <si>
    <t>10.14 งานเย็บเล่มวารสาร</t>
  </si>
  <si>
    <t>10.15 งานจำหน่ายสิ่งพิมพ์</t>
  </si>
  <si>
    <t>10.16 สำรวจและจัดชั้นหนังสือ  วารสาร  และสิ่งพิมพ์ต่างๆ</t>
  </si>
  <si>
    <t>1. งานจัดบอร์ดข้อมูลข่าวสาร</t>
  </si>
  <si>
    <t>2. ประชุมวิชาการพัฒนาความรู้</t>
  </si>
  <si>
    <r>
      <t xml:space="preserve">จำนวน
อัตรากำลัง
ที่ต้องการ
</t>
    </r>
    <r>
      <rPr>
        <b/>
        <sz val="16"/>
        <color rgb="FFFF0000"/>
        <rFont val="TH SarabunPSK"/>
        <family val="2"/>
        <charset val="1"/>
      </rPr>
      <t>(8)/96,600</t>
    </r>
  </si>
  <si>
    <t>(หน่วยงานของท่านเป็นผู้ดำเนินการจัดฝึกอบรมเอง)</t>
  </si>
  <si>
    <t>(การประชุมที่หน่วยงานของท่านเป็นผู้ดำเนินการจัดการประชุมเอง)</t>
  </si>
  <si>
    <t xml:space="preserve">   - การประชุมกรรมการ อนุกรรมการ คณะทำงานต่างๆของหน่วยงาน ครึ่งวัน</t>
  </si>
  <si>
    <t xml:space="preserve">   - การประชุมกรรมการ อนุกรรมการ คณะทำงานต่างๆของหน่วยงาน เต็มวัน</t>
  </si>
  <si>
    <t>(การประชุมที่หน่วยงานอื่นซึ่งไม่ใช่หน่วยงานของท่านเป็นผู้ดำเนินการจัดการประชุม)</t>
  </si>
  <si>
    <t xml:space="preserve">   - การประชุมนอกหน่วยงานที่ได้รับมอบหมายตามนโยบาย/แผนงาน/ภารกิจ/พันธกิจ ครึ่งวัน</t>
  </si>
  <si>
    <t xml:space="preserve">   - การประชุมนอกหน่วยงานที่ได้รับมอบหมายตามนโยบาย/แผนงาน/ภารกิจ/พันธกิจ เต็มวัน</t>
  </si>
  <si>
    <t>1. การประชุมร่วมกิจกรรม</t>
  </si>
  <si>
    <t xml:space="preserve"> 1.1 การประชุมกรรมการ อนุกรรมการ คณะทำงานภายในหน่วยงาน</t>
  </si>
  <si>
    <t xml:space="preserve"> 1.2 การประชุมกรรมการ อนุกรรมการ ภายนอกหน่วยงาน</t>
  </si>
  <si>
    <t>2. จัดทำแผน/งบประมาณ</t>
  </si>
  <si>
    <t>3. จัดทำข้อมูลสถิติต่าง ๆ</t>
  </si>
  <si>
    <t>4. การประเมินผลการปฏิบัติงาน</t>
  </si>
  <si>
    <t>5. การประเมินการให้บริการ</t>
  </si>
  <si>
    <t>6. รับส่งหนังสือราชการ</t>
  </si>
  <si>
    <t>7. งานพิมพ์หนังสือและเอกสารต่าง ๆ</t>
  </si>
  <si>
    <t>8. งานประสานงานภายใน / ภายนอก</t>
  </si>
  <si>
    <t>9. งานการเงิน</t>
  </si>
  <si>
    <t>10. งานพัสดุ-เบิกจ่าย</t>
  </si>
  <si>
    <t>11. งานบริหารความเสี่ยง</t>
  </si>
  <si>
    <t>(การประชุมวิชาการที่หน่วยงานของท่านเป็นผู้ดำเนินการจัดการประชุมเอง)</t>
  </si>
  <si>
    <t>(การประชุมวิชาการที่หน่วยงานอื่นซึ่งไม่ใช่หน่วยงานของท่านเป็นผู้ดำเนินการจัดการประชุม)</t>
  </si>
  <si>
    <t>3. การประชุมวิชาการภายในหน่วยงาน</t>
  </si>
  <si>
    <r>
      <t xml:space="preserve"> 3.1 การประชุมวิชาการ อบรม ภายในหน่วยงาน </t>
    </r>
    <r>
      <rPr>
        <b/>
        <sz val="16"/>
        <color theme="1"/>
        <rFont val="TH SarabunPSK"/>
        <family val="2"/>
      </rPr>
      <t>ผู้นำเสนอ/ผู้เตรียม</t>
    </r>
    <r>
      <rPr>
        <sz val="16"/>
        <color theme="1"/>
        <rFont val="TH SarabunPSK"/>
        <family val="2"/>
      </rPr>
      <t xml:space="preserve"> ครึ่งวัน</t>
    </r>
  </si>
  <si>
    <r>
      <t xml:space="preserve"> 3.2 การประชุมวิชาการ อบรม ภายในหน่วยงาน </t>
    </r>
    <r>
      <rPr>
        <b/>
        <sz val="16"/>
        <color theme="1"/>
        <rFont val="TH SarabunPSK"/>
        <family val="2"/>
      </rPr>
      <t>ผู้นำเสนอ/ผู้เตรียม</t>
    </r>
    <r>
      <rPr>
        <sz val="16"/>
        <color theme="1"/>
        <rFont val="TH SarabunPSK"/>
        <family val="2"/>
      </rPr>
      <t xml:space="preserve"> เต็มวัน</t>
    </r>
  </si>
  <si>
    <r>
      <t xml:space="preserve"> 3.3 การประชุมวิชาการ อบรม ภายในหน่วยงาน </t>
    </r>
    <r>
      <rPr>
        <b/>
        <sz val="16"/>
        <color theme="1"/>
        <rFont val="TH SarabunPSK"/>
        <family val="2"/>
      </rPr>
      <t>ผู้ร่วมประชุม</t>
    </r>
    <r>
      <rPr>
        <sz val="16"/>
        <color theme="1"/>
        <rFont val="TH SarabunPSK"/>
        <family val="2"/>
      </rPr>
      <t xml:space="preserve"> ครึ่งวัน</t>
    </r>
  </si>
  <si>
    <r>
      <t xml:space="preserve"> 3.4 การประชุมวิชาการ อบรม ภายในหน่วยงาน </t>
    </r>
    <r>
      <rPr>
        <b/>
        <sz val="16"/>
        <color theme="1"/>
        <rFont val="TH SarabunPSK"/>
        <family val="2"/>
      </rPr>
      <t>ผู้ร่วมประชุม</t>
    </r>
    <r>
      <rPr>
        <sz val="16"/>
        <color theme="1"/>
        <rFont val="TH SarabunPSK"/>
        <family val="2"/>
      </rPr>
      <t xml:space="preserve"> เต็มวัน</t>
    </r>
  </si>
  <si>
    <t>4. การประชุมวิชาการภายนอกหน่วยงาน</t>
  </si>
  <si>
    <r>
      <t xml:space="preserve"> 4.1 การประชุมวิชาการ อบรม ภายนอกหน่วยงาน </t>
    </r>
    <r>
      <rPr>
        <b/>
        <sz val="16"/>
        <color theme="1"/>
        <rFont val="TH SarabunPSK"/>
        <family val="2"/>
      </rPr>
      <t>ผู้ร่วมประชุม</t>
    </r>
    <r>
      <rPr>
        <sz val="16"/>
        <color theme="1"/>
        <rFont val="TH SarabunPSK"/>
        <family val="2"/>
      </rPr>
      <t xml:space="preserve"> ครึ่งวัน</t>
    </r>
  </si>
  <si>
    <r>
      <t xml:space="preserve"> 4.2 การประชุมวิชาการ อบรม ภายนอกหน่วยงาน </t>
    </r>
    <r>
      <rPr>
        <b/>
        <sz val="16"/>
        <color theme="1"/>
        <rFont val="TH SarabunPSK"/>
        <family val="2"/>
      </rPr>
      <t>ผู้ร่วมประชุม</t>
    </r>
    <r>
      <rPr>
        <sz val="16"/>
        <color theme="1"/>
        <rFont val="TH SarabunPSK"/>
        <family val="2"/>
      </rPr>
      <t xml:space="preserve"> เต็มวัน</t>
    </r>
  </si>
  <si>
    <t>5. งานบริการทางวิชาการ</t>
  </si>
  <si>
    <t xml:space="preserve"> 5.1 การสอน/วิทยากรภายในหน่วยงาน ครึ่งวัน</t>
  </si>
  <si>
    <t xml:space="preserve"> 5.2 การสอน/วิทยากรภายในหน่วยงาน เต็มวัน</t>
  </si>
  <si>
    <t xml:space="preserve"> 5.3 การสอน/วิทยากรภายนอกหน่วยงาน ครึ่งวัน</t>
  </si>
  <si>
    <t xml:space="preserve"> 5.4 การสอน/วิทยากรภายนอกหน่วยงาน เต็มวัน</t>
  </si>
  <si>
    <t xml:space="preserve"> 5.5 จัดฝึกอบรม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</si>
</sst>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;[Red]0"/>
  </numFmts>
  <fonts count="18" x14ac:knownFonts="1">
    <font>
      <sz val="11"/>
      <color rgb="FF000000"/>
      <name val="Tahoma"/>
      <family val="2"/>
      <charset val="222"/>
    </font>
    <font>
      <sz val="10"/>
      <name val="Arial"/>
      <family val="2"/>
      <charset val="1"/>
    </font>
    <font>
      <sz val="16"/>
      <color rgb="FF000000"/>
      <name val="TH SarabunPSK"/>
      <family val="2"/>
      <charset val="1"/>
    </font>
    <font>
      <b/>
      <sz val="16"/>
      <color rgb="FF000000"/>
      <name val="TH SarabunPSK"/>
      <family val="2"/>
      <charset val="1"/>
    </font>
    <font>
      <b/>
      <u/>
      <sz val="16"/>
      <color rgb="FF000000"/>
      <name val="TH SarabunPSK"/>
      <family val="2"/>
      <charset val="1"/>
    </font>
    <font>
      <b/>
      <sz val="16"/>
      <color rgb="FFFF0000"/>
      <name val="TH SarabunPSK"/>
      <family val="2"/>
      <charset val="1"/>
    </font>
    <font>
      <sz val="16"/>
      <color rgb="FFFF0000"/>
      <name val="TH SarabunPSK"/>
      <family val="2"/>
      <charset val="1"/>
    </font>
    <font>
      <b/>
      <sz val="16"/>
      <name val="TH SarabunPSK"/>
      <family val="2"/>
      <charset val="1"/>
    </font>
    <font>
      <sz val="16"/>
      <name val="TH SarabunPSK"/>
      <family val="2"/>
      <charset val="1"/>
    </font>
    <font>
      <sz val="10"/>
      <name val="TH SarabunPSK"/>
      <family val="2"/>
      <charset val="1"/>
    </font>
    <font>
      <sz val="9"/>
      <color rgb="FF000000"/>
      <name val="TH SarabunPSK"/>
      <family val="2"/>
    </font>
    <font>
      <sz val="12"/>
      <color rgb="FF000000"/>
      <name val="TH SarabunPSK"/>
      <family val="2"/>
    </font>
    <font>
      <sz val="12"/>
      <color rgb="FF000000"/>
      <name val="TH SarabunPSK"/>
      <family val="2"/>
      <charset val="1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i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99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2" fillId="0" borderId="0" xfId="0" applyFont="1"/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/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Border="1"/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2" fillId="0" borderId="3" xfId="0" applyFont="1" applyBorder="1"/>
    <xf numFmtId="0" fontId="13" fillId="0" borderId="3" xfId="0" applyFont="1" applyBorder="1"/>
    <xf numFmtId="0" fontId="13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3" fontId="7" fillId="0" borderId="0" xfId="0" applyNumberFormat="1" applyFont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 wrapText="1" shrinkToFit="1"/>
    </xf>
    <xf numFmtId="0" fontId="8" fillId="0" borderId="1" xfId="0" applyFont="1" applyBorder="1" applyAlignment="1">
      <alignment horizontal="center" vertical="top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87" fontId="7" fillId="0" borderId="1" xfId="0" applyNumberFormat="1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 shrinkToFit="1"/>
    </xf>
    <xf numFmtId="3" fontId="5" fillId="0" borderId="1" xfId="0" applyNumberFormat="1" applyFont="1" applyBorder="1" applyAlignment="1">
      <alignment horizontal="center" vertical="top" wrapText="1" shrinkToFit="1"/>
    </xf>
    <xf numFmtId="187" fontId="5" fillId="0" borderId="1" xfId="0" applyNumberFormat="1" applyFont="1" applyBorder="1" applyAlignment="1">
      <alignment horizontal="center" vertical="top" wrapText="1" shrinkToFi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Fill="1" applyBorder="1"/>
    <xf numFmtId="0" fontId="15" fillId="0" borderId="0" xfId="0" applyFont="1" applyFill="1"/>
    <xf numFmtId="0" fontId="15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3" xfId="0" quotePrefix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7"/>
  <sheetViews>
    <sheetView tabSelected="1" zoomScale="85" zoomScaleNormal="85" zoomScaleSheetLayoutView="85" workbookViewId="0">
      <selection activeCell="A3" sqref="A3:J3"/>
    </sheetView>
  </sheetViews>
  <sheetFormatPr defaultRowHeight="24" x14ac:dyDescent="0.55000000000000004"/>
  <cols>
    <col min="1" max="1" width="46.875" style="1"/>
    <col min="2" max="2" width="12" style="1"/>
    <col min="3" max="3" width="13" style="1"/>
    <col min="4" max="6" width="7" style="1"/>
    <col min="7" max="7" width="17.375" style="2"/>
    <col min="8" max="8" width="15.25" style="2"/>
    <col min="9" max="9" width="15.875" style="2" customWidth="1"/>
    <col min="10" max="10" width="20.25" style="1" customWidth="1"/>
    <col min="11" max="1025" width="9.125" style="1"/>
  </cols>
  <sheetData>
    <row r="1" spans="1:11" ht="22.5" customHeight="1" x14ac:dyDescent="0.5500000000000000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2.5" customHeight="1" x14ac:dyDescent="0.55000000000000004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22.5" customHeight="1" x14ac:dyDescent="0.55000000000000004">
      <c r="A3" s="75" t="s">
        <v>41</v>
      </c>
      <c r="B3" s="75"/>
      <c r="C3" s="75"/>
      <c r="D3" s="75"/>
      <c r="E3" s="75"/>
      <c r="F3" s="75"/>
      <c r="G3" s="75"/>
      <c r="H3" s="75"/>
      <c r="I3" s="75"/>
      <c r="J3" s="75"/>
    </row>
    <row r="4" spans="1:11" ht="22.5" customHeight="1" x14ac:dyDescent="0.55000000000000004">
      <c r="A4" s="75" t="s">
        <v>40</v>
      </c>
      <c r="B4" s="75"/>
      <c r="C4" s="75"/>
      <c r="D4" s="75"/>
      <c r="E4" s="75"/>
      <c r="F4" s="75"/>
      <c r="G4" s="75"/>
      <c r="H4" s="75"/>
      <c r="I4" s="75"/>
      <c r="J4" s="75"/>
    </row>
    <row r="5" spans="1:11" ht="23.25" customHeight="1" x14ac:dyDescent="0.55000000000000004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48" customHeight="1" x14ac:dyDescent="0.55000000000000004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</row>
    <row r="7" spans="1:11" s="3" customFormat="1" ht="20.25" customHeight="1" x14ac:dyDescent="0.55000000000000004">
      <c r="A7" s="40" t="s">
        <v>3</v>
      </c>
      <c r="B7" s="40" t="s">
        <v>4</v>
      </c>
      <c r="C7" s="40" t="s">
        <v>5</v>
      </c>
      <c r="D7" s="40" t="s">
        <v>6</v>
      </c>
      <c r="E7" s="40" t="s">
        <v>7</v>
      </c>
      <c r="F7" s="40" t="s">
        <v>8</v>
      </c>
      <c r="G7" s="40" t="s">
        <v>9</v>
      </c>
      <c r="H7" s="40" t="s">
        <v>10</v>
      </c>
      <c r="I7" s="40" t="s">
        <v>11</v>
      </c>
      <c r="J7" s="40" t="s">
        <v>12</v>
      </c>
    </row>
    <row r="8" spans="1:11" ht="31.5" customHeight="1" x14ac:dyDescent="0.55000000000000004">
      <c r="A8" s="77" t="s">
        <v>13</v>
      </c>
      <c r="B8" s="77" t="s">
        <v>14</v>
      </c>
      <c r="C8" s="78" t="s">
        <v>15</v>
      </c>
      <c r="D8" s="77" t="s">
        <v>16</v>
      </c>
      <c r="E8" s="77"/>
      <c r="F8" s="77"/>
      <c r="G8" s="77"/>
      <c r="H8" s="78" t="s">
        <v>17</v>
      </c>
      <c r="I8" s="78" t="s">
        <v>70</v>
      </c>
      <c r="J8" s="77" t="s">
        <v>18</v>
      </c>
    </row>
    <row r="9" spans="1:11" ht="55.5" customHeight="1" x14ac:dyDescent="0.55000000000000004">
      <c r="A9" s="77"/>
      <c r="B9" s="77"/>
      <c r="C9" s="78"/>
      <c r="D9" s="61">
        <v>2556</v>
      </c>
      <c r="E9" s="61">
        <v>2557</v>
      </c>
      <c r="F9" s="61">
        <v>2558</v>
      </c>
      <c r="G9" s="62" t="s">
        <v>19</v>
      </c>
      <c r="H9" s="78"/>
      <c r="I9" s="78"/>
      <c r="J9" s="77"/>
    </row>
    <row r="10" spans="1:11" ht="27" customHeight="1" x14ac:dyDescent="0.55000000000000004">
      <c r="A10" s="13" t="s">
        <v>20</v>
      </c>
      <c r="B10" s="37"/>
      <c r="C10" s="39"/>
      <c r="D10" s="37"/>
      <c r="E10" s="37"/>
      <c r="F10" s="37"/>
      <c r="G10" s="37"/>
      <c r="H10" s="14"/>
      <c r="I10" s="14"/>
      <c r="J10" s="15"/>
    </row>
    <row r="11" spans="1:11" x14ac:dyDescent="0.55000000000000004">
      <c r="A11" s="16" t="s">
        <v>42</v>
      </c>
      <c r="B11" s="17" t="s">
        <v>21</v>
      </c>
      <c r="C11" s="18"/>
      <c r="D11" s="19"/>
      <c r="E11" s="19"/>
      <c r="F11" s="19"/>
      <c r="G11" s="20">
        <f t="shared" ref="G11:G76" si="0">((D11+E11+F11))/3</f>
        <v>0</v>
      </c>
      <c r="H11" s="20">
        <f t="shared" ref="H11:H70" si="1">G11*C11</f>
        <v>0</v>
      </c>
      <c r="I11" s="20">
        <f t="shared" ref="I11:I69" si="2">H11/96600</f>
        <v>0</v>
      </c>
      <c r="J11" s="21"/>
    </row>
    <row r="12" spans="1:11" x14ac:dyDescent="0.55000000000000004">
      <c r="A12" s="22" t="s">
        <v>43</v>
      </c>
      <c r="B12" s="20" t="s">
        <v>23</v>
      </c>
      <c r="C12" s="23"/>
      <c r="D12" s="19"/>
      <c r="E12" s="19"/>
      <c r="F12" s="19"/>
      <c r="G12" s="20">
        <f t="shared" si="0"/>
        <v>0</v>
      </c>
      <c r="H12" s="20">
        <f t="shared" si="1"/>
        <v>0</v>
      </c>
      <c r="I12" s="20">
        <f t="shared" si="2"/>
        <v>0</v>
      </c>
      <c r="J12" s="24"/>
      <c r="K12" s="12"/>
    </row>
    <row r="13" spans="1:11" x14ac:dyDescent="0.55000000000000004">
      <c r="A13" s="22" t="s">
        <v>44</v>
      </c>
      <c r="B13" s="20" t="s">
        <v>21</v>
      </c>
      <c r="C13" s="23"/>
      <c r="D13" s="19"/>
      <c r="E13" s="19"/>
      <c r="F13" s="19"/>
      <c r="G13" s="20">
        <f t="shared" si="0"/>
        <v>0</v>
      </c>
      <c r="H13" s="20">
        <f t="shared" si="1"/>
        <v>0</v>
      </c>
      <c r="I13" s="20">
        <f t="shared" si="2"/>
        <v>0</v>
      </c>
      <c r="J13" s="25"/>
    </row>
    <row r="14" spans="1:11" x14ac:dyDescent="0.55000000000000004">
      <c r="A14" s="22" t="s">
        <v>45</v>
      </c>
      <c r="B14" s="20" t="s">
        <v>24</v>
      </c>
      <c r="C14" s="23"/>
      <c r="D14" s="19"/>
      <c r="E14" s="19"/>
      <c r="F14" s="19"/>
      <c r="G14" s="20">
        <f t="shared" si="0"/>
        <v>0</v>
      </c>
      <c r="H14" s="20">
        <f t="shared" si="1"/>
        <v>0</v>
      </c>
      <c r="I14" s="20">
        <f t="shared" si="2"/>
        <v>0</v>
      </c>
      <c r="J14" s="25"/>
    </row>
    <row r="15" spans="1:11" x14ac:dyDescent="0.55000000000000004">
      <c r="A15" s="22" t="s">
        <v>46</v>
      </c>
      <c r="B15" s="20" t="s">
        <v>21</v>
      </c>
      <c r="C15" s="23"/>
      <c r="D15" s="19"/>
      <c r="E15" s="19"/>
      <c r="F15" s="19"/>
      <c r="G15" s="20">
        <f t="shared" si="0"/>
        <v>0</v>
      </c>
      <c r="H15" s="20">
        <f t="shared" si="1"/>
        <v>0</v>
      </c>
      <c r="I15" s="20">
        <f t="shared" si="2"/>
        <v>0</v>
      </c>
      <c r="J15" s="25"/>
    </row>
    <row r="16" spans="1:11" x14ac:dyDescent="0.55000000000000004">
      <c r="A16" s="22" t="s">
        <v>47</v>
      </c>
      <c r="B16" s="20" t="s">
        <v>25</v>
      </c>
      <c r="C16" s="23"/>
      <c r="D16" s="19"/>
      <c r="E16" s="19"/>
      <c r="F16" s="19"/>
      <c r="G16" s="20">
        <f t="shared" si="0"/>
        <v>0</v>
      </c>
      <c r="H16" s="20">
        <f t="shared" si="1"/>
        <v>0</v>
      </c>
      <c r="I16" s="20">
        <f t="shared" si="2"/>
        <v>0</v>
      </c>
      <c r="J16" s="25"/>
    </row>
    <row r="17" spans="1:1025" x14ac:dyDescent="0.55000000000000004">
      <c r="A17" s="22" t="s">
        <v>48</v>
      </c>
      <c r="B17" s="20" t="s">
        <v>21</v>
      </c>
      <c r="C17" s="23"/>
      <c r="D17" s="19"/>
      <c r="E17" s="19"/>
      <c r="F17" s="19"/>
      <c r="G17" s="20">
        <f t="shared" si="0"/>
        <v>0</v>
      </c>
      <c r="H17" s="20">
        <f t="shared" si="1"/>
        <v>0</v>
      </c>
      <c r="I17" s="20">
        <f t="shared" si="2"/>
        <v>0</v>
      </c>
      <c r="J17" s="26"/>
    </row>
    <row r="18" spans="1:1025" x14ac:dyDescent="0.55000000000000004">
      <c r="A18" s="22" t="s">
        <v>49</v>
      </c>
      <c r="B18" s="20" t="s">
        <v>23</v>
      </c>
      <c r="C18" s="23"/>
      <c r="D18" s="19"/>
      <c r="E18" s="19"/>
      <c r="F18" s="19"/>
      <c r="G18" s="20">
        <f t="shared" si="0"/>
        <v>0</v>
      </c>
      <c r="H18" s="20">
        <f t="shared" si="1"/>
        <v>0</v>
      </c>
      <c r="I18" s="20">
        <f t="shared" si="2"/>
        <v>0</v>
      </c>
      <c r="J18" s="25"/>
    </row>
    <row r="19" spans="1:1025" x14ac:dyDescent="0.55000000000000004">
      <c r="A19" s="22" t="s">
        <v>50</v>
      </c>
      <c r="B19" s="20" t="s">
        <v>21</v>
      </c>
      <c r="C19" s="23"/>
      <c r="D19" s="19"/>
      <c r="E19" s="19"/>
      <c r="F19" s="19"/>
      <c r="G19" s="20">
        <f t="shared" si="0"/>
        <v>0</v>
      </c>
      <c r="H19" s="20">
        <f t="shared" si="1"/>
        <v>0</v>
      </c>
      <c r="I19" s="20">
        <f t="shared" si="2"/>
        <v>0</v>
      </c>
      <c r="J19" s="21"/>
    </row>
    <row r="20" spans="1:1025" x14ac:dyDescent="0.55000000000000004">
      <c r="A20" s="27" t="s">
        <v>51</v>
      </c>
      <c r="B20" s="20"/>
      <c r="C20" s="23"/>
      <c r="D20" s="19"/>
      <c r="E20" s="19"/>
      <c r="F20" s="19"/>
      <c r="G20" s="20"/>
      <c r="H20" s="20"/>
      <c r="I20" s="20"/>
      <c r="J20" s="25"/>
    </row>
    <row r="21" spans="1:1025" x14ac:dyDescent="0.55000000000000004">
      <c r="A21" s="27" t="s">
        <v>52</v>
      </c>
      <c r="B21" s="20" t="s">
        <v>21</v>
      </c>
      <c r="C21" s="23"/>
      <c r="D21" s="28"/>
      <c r="E21" s="28"/>
      <c r="F21" s="28"/>
      <c r="G21" s="20">
        <f t="shared" si="0"/>
        <v>0</v>
      </c>
      <c r="H21" s="20">
        <f t="shared" si="1"/>
        <v>0</v>
      </c>
      <c r="I21" s="20">
        <f t="shared" si="2"/>
        <v>0</v>
      </c>
      <c r="J21" s="2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</row>
    <row r="22" spans="1:1025" x14ac:dyDescent="0.55000000000000004">
      <c r="A22" s="27" t="s">
        <v>53</v>
      </c>
      <c r="B22" s="20" t="s">
        <v>21</v>
      </c>
      <c r="C22" s="23"/>
      <c r="D22" s="28"/>
      <c r="E22" s="28"/>
      <c r="F22" s="28"/>
      <c r="G22" s="20">
        <f t="shared" si="0"/>
        <v>0</v>
      </c>
      <c r="H22" s="20">
        <f t="shared" si="1"/>
        <v>0</v>
      </c>
      <c r="I22" s="20">
        <f t="shared" si="2"/>
        <v>0</v>
      </c>
      <c r="J22" s="2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</row>
    <row r="23" spans="1:1025" x14ac:dyDescent="0.55000000000000004">
      <c r="A23" s="22" t="s">
        <v>54</v>
      </c>
      <c r="B23" s="20" t="s">
        <v>22</v>
      </c>
      <c r="C23" s="23"/>
      <c r="D23" s="19"/>
      <c r="E23" s="19"/>
      <c r="F23" s="19"/>
      <c r="G23" s="20">
        <f t="shared" si="0"/>
        <v>0</v>
      </c>
      <c r="H23" s="20">
        <f t="shared" si="1"/>
        <v>0</v>
      </c>
      <c r="I23" s="20">
        <f t="shared" si="2"/>
        <v>0</v>
      </c>
      <c r="J23" s="25"/>
    </row>
    <row r="24" spans="1:1025" s="4" customFormat="1" ht="48" x14ac:dyDescent="0.55000000000000004">
      <c r="A24" s="22" t="s">
        <v>55</v>
      </c>
      <c r="B24" s="20" t="s">
        <v>22</v>
      </c>
      <c r="C24" s="23"/>
      <c r="D24" s="19"/>
      <c r="E24" s="19"/>
      <c r="F24" s="19"/>
      <c r="G24" s="20">
        <f t="shared" si="0"/>
        <v>0</v>
      </c>
      <c r="H24" s="20">
        <f t="shared" si="1"/>
        <v>0</v>
      </c>
      <c r="I24" s="20">
        <f t="shared" si="2"/>
        <v>0</v>
      </c>
      <c r="J24" s="25"/>
    </row>
    <row r="25" spans="1:1025" s="4" customFormat="1" x14ac:dyDescent="0.55000000000000004">
      <c r="A25" s="22" t="s">
        <v>56</v>
      </c>
      <c r="B25" s="20" t="s">
        <v>22</v>
      </c>
      <c r="C25" s="23"/>
      <c r="D25" s="19"/>
      <c r="E25" s="19"/>
      <c r="F25" s="19"/>
      <c r="G25" s="20">
        <f t="shared" si="0"/>
        <v>0</v>
      </c>
      <c r="H25" s="20">
        <f t="shared" si="1"/>
        <v>0</v>
      </c>
      <c r="I25" s="20">
        <f t="shared" si="2"/>
        <v>0</v>
      </c>
      <c r="J25" s="25"/>
    </row>
    <row r="26" spans="1:1025" s="4" customFormat="1" x14ac:dyDescent="0.55000000000000004">
      <c r="A26" s="22" t="s">
        <v>57</v>
      </c>
      <c r="B26" s="20" t="s">
        <v>22</v>
      </c>
      <c r="C26" s="23"/>
      <c r="D26" s="19"/>
      <c r="E26" s="19"/>
      <c r="F26" s="19"/>
      <c r="G26" s="20">
        <f t="shared" si="0"/>
        <v>0</v>
      </c>
      <c r="H26" s="20">
        <f t="shared" si="1"/>
        <v>0</v>
      </c>
      <c r="I26" s="20">
        <f t="shared" si="2"/>
        <v>0</v>
      </c>
      <c r="J26" s="25"/>
    </row>
    <row r="27" spans="1:1025" s="4" customFormat="1" x14ac:dyDescent="0.55000000000000004">
      <c r="A27" s="22" t="s">
        <v>58</v>
      </c>
      <c r="B27" s="20" t="s">
        <v>24</v>
      </c>
      <c r="C27" s="23"/>
      <c r="D27" s="19"/>
      <c r="E27" s="19"/>
      <c r="F27" s="19"/>
      <c r="G27" s="20">
        <f t="shared" si="0"/>
        <v>0</v>
      </c>
      <c r="H27" s="20">
        <f t="shared" si="1"/>
        <v>0</v>
      </c>
      <c r="I27" s="20">
        <f t="shared" si="2"/>
        <v>0</v>
      </c>
      <c r="J27" s="25"/>
    </row>
    <row r="28" spans="1:1025" s="4" customFormat="1" x14ac:dyDescent="0.55000000000000004">
      <c r="A28" s="22" t="s">
        <v>59</v>
      </c>
      <c r="B28" s="20" t="s">
        <v>22</v>
      </c>
      <c r="C28" s="23"/>
      <c r="D28" s="19"/>
      <c r="E28" s="19"/>
      <c r="F28" s="19"/>
      <c r="G28" s="20">
        <f t="shared" si="0"/>
        <v>0</v>
      </c>
      <c r="H28" s="20">
        <f t="shared" si="1"/>
        <v>0</v>
      </c>
      <c r="I28" s="20">
        <f t="shared" si="2"/>
        <v>0</v>
      </c>
      <c r="J28" s="25"/>
    </row>
    <row r="29" spans="1:1025" s="4" customFormat="1" x14ac:dyDescent="0.55000000000000004">
      <c r="A29" s="22" t="s">
        <v>60</v>
      </c>
      <c r="B29" s="20" t="s">
        <v>22</v>
      </c>
      <c r="C29" s="23"/>
      <c r="D29" s="19"/>
      <c r="E29" s="19"/>
      <c r="F29" s="19"/>
      <c r="G29" s="20">
        <f t="shared" si="0"/>
        <v>0</v>
      </c>
      <c r="H29" s="20">
        <f t="shared" si="1"/>
        <v>0</v>
      </c>
      <c r="I29" s="20">
        <f t="shared" si="2"/>
        <v>0</v>
      </c>
      <c r="J29" s="25"/>
    </row>
    <row r="30" spans="1:1025" s="4" customFormat="1" x14ac:dyDescent="0.55000000000000004">
      <c r="A30" s="22" t="s">
        <v>61</v>
      </c>
      <c r="B30" s="20" t="s">
        <v>21</v>
      </c>
      <c r="C30" s="23"/>
      <c r="D30" s="19"/>
      <c r="E30" s="19"/>
      <c r="F30" s="19"/>
      <c r="G30" s="20">
        <f t="shared" si="0"/>
        <v>0</v>
      </c>
      <c r="H30" s="20">
        <f t="shared" si="1"/>
        <v>0</v>
      </c>
      <c r="I30" s="20">
        <f t="shared" si="2"/>
        <v>0</v>
      </c>
      <c r="J30" s="25"/>
    </row>
    <row r="31" spans="1:1025" s="4" customFormat="1" x14ac:dyDescent="0.55000000000000004">
      <c r="A31" s="29" t="s">
        <v>62</v>
      </c>
      <c r="B31" s="20" t="s">
        <v>21</v>
      </c>
      <c r="C31" s="30"/>
      <c r="D31" s="19"/>
      <c r="E31" s="19"/>
      <c r="F31" s="19"/>
      <c r="G31" s="20">
        <f t="shared" si="0"/>
        <v>0</v>
      </c>
      <c r="H31" s="20">
        <f t="shared" si="1"/>
        <v>0</v>
      </c>
      <c r="I31" s="20">
        <f t="shared" si="2"/>
        <v>0</v>
      </c>
      <c r="J31" s="25"/>
    </row>
    <row r="32" spans="1:1025" s="4" customFormat="1" x14ac:dyDescent="0.55000000000000004">
      <c r="A32" s="29" t="s">
        <v>63</v>
      </c>
      <c r="B32" s="20" t="s">
        <v>21</v>
      </c>
      <c r="C32" s="30"/>
      <c r="D32" s="19"/>
      <c r="E32" s="19"/>
      <c r="F32" s="19"/>
      <c r="G32" s="20">
        <f t="shared" si="0"/>
        <v>0</v>
      </c>
      <c r="H32" s="20">
        <f t="shared" si="1"/>
        <v>0</v>
      </c>
      <c r="I32" s="20">
        <f t="shared" si="2"/>
        <v>0</v>
      </c>
      <c r="J32" s="25"/>
    </row>
    <row r="33" spans="1:10" s="4" customFormat="1" x14ac:dyDescent="0.55000000000000004">
      <c r="A33" s="29" t="s">
        <v>64</v>
      </c>
      <c r="B33" s="20" t="s">
        <v>22</v>
      </c>
      <c r="C33" s="30"/>
      <c r="D33" s="19"/>
      <c r="E33" s="19"/>
      <c r="F33" s="19"/>
      <c r="G33" s="20">
        <f t="shared" si="0"/>
        <v>0</v>
      </c>
      <c r="H33" s="20">
        <f t="shared" si="1"/>
        <v>0</v>
      </c>
      <c r="I33" s="20">
        <f t="shared" si="2"/>
        <v>0</v>
      </c>
      <c r="J33" s="25"/>
    </row>
    <row r="34" spans="1:10" s="4" customFormat="1" x14ac:dyDescent="0.55000000000000004">
      <c r="A34" s="29" t="s">
        <v>65</v>
      </c>
      <c r="B34" s="20" t="s">
        <v>21</v>
      </c>
      <c r="C34" s="30"/>
      <c r="D34" s="19"/>
      <c r="E34" s="19"/>
      <c r="F34" s="19"/>
      <c r="G34" s="20">
        <f t="shared" si="0"/>
        <v>0</v>
      </c>
      <c r="H34" s="20">
        <f t="shared" si="1"/>
        <v>0</v>
      </c>
      <c r="I34" s="20">
        <f t="shared" si="2"/>
        <v>0</v>
      </c>
      <c r="J34" s="25"/>
    </row>
    <row r="35" spans="1:10" s="4" customFormat="1" x14ac:dyDescent="0.55000000000000004">
      <c r="A35" s="29" t="s">
        <v>66</v>
      </c>
      <c r="B35" s="20" t="s">
        <v>21</v>
      </c>
      <c r="C35" s="30"/>
      <c r="D35" s="19"/>
      <c r="E35" s="19"/>
      <c r="F35" s="19"/>
      <c r="G35" s="20">
        <f t="shared" si="0"/>
        <v>0</v>
      </c>
      <c r="H35" s="20">
        <f t="shared" si="1"/>
        <v>0</v>
      </c>
      <c r="I35" s="20">
        <f t="shared" si="2"/>
        <v>0</v>
      </c>
      <c r="J35" s="25"/>
    </row>
    <row r="36" spans="1:10" s="4" customFormat="1" x14ac:dyDescent="0.55000000000000004">
      <c r="A36" s="29" t="s">
        <v>67</v>
      </c>
      <c r="B36" s="20" t="s">
        <v>21</v>
      </c>
      <c r="C36" s="30"/>
      <c r="D36" s="19"/>
      <c r="E36" s="19"/>
      <c r="F36" s="19"/>
      <c r="G36" s="20">
        <f t="shared" si="0"/>
        <v>0</v>
      </c>
      <c r="H36" s="20">
        <f t="shared" si="1"/>
        <v>0</v>
      </c>
      <c r="I36" s="20">
        <f t="shared" si="2"/>
        <v>0</v>
      </c>
      <c r="J36" s="25"/>
    </row>
    <row r="37" spans="1:10" s="4" customFormat="1" x14ac:dyDescent="0.55000000000000004">
      <c r="A37" s="31" t="s">
        <v>26</v>
      </c>
      <c r="B37" s="20"/>
      <c r="C37" s="32"/>
      <c r="D37" s="19"/>
      <c r="E37" s="19"/>
      <c r="F37" s="19"/>
      <c r="G37" s="20"/>
      <c r="H37" s="20"/>
      <c r="I37" s="20"/>
      <c r="J37" s="25"/>
    </row>
    <row r="38" spans="1:10" s="4" customFormat="1" x14ac:dyDescent="0.55000000000000004">
      <c r="A38" s="22" t="s">
        <v>68</v>
      </c>
      <c r="B38" s="20" t="s">
        <v>21</v>
      </c>
      <c r="C38" s="33"/>
      <c r="D38" s="19"/>
      <c r="E38" s="19"/>
      <c r="F38" s="19"/>
      <c r="G38" s="20">
        <f t="shared" si="0"/>
        <v>0</v>
      </c>
      <c r="H38" s="20">
        <f t="shared" si="1"/>
        <v>0</v>
      </c>
      <c r="I38" s="20">
        <f t="shared" si="2"/>
        <v>0</v>
      </c>
      <c r="J38" s="34"/>
    </row>
    <row r="39" spans="1:10" s="4" customFormat="1" x14ac:dyDescent="0.55000000000000004">
      <c r="A39" s="22" t="s">
        <v>69</v>
      </c>
      <c r="B39" s="20" t="s">
        <v>27</v>
      </c>
      <c r="C39" s="33"/>
      <c r="D39" s="19"/>
      <c r="E39" s="19"/>
      <c r="F39" s="19"/>
      <c r="G39" s="20">
        <f t="shared" si="0"/>
        <v>0</v>
      </c>
      <c r="H39" s="20">
        <f t="shared" si="1"/>
        <v>0</v>
      </c>
      <c r="I39" s="20">
        <f t="shared" si="2"/>
        <v>0</v>
      </c>
      <c r="J39" s="34"/>
    </row>
    <row r="40" spans="1:10" s="69" customFormat="1" x14ac:dyDescent="0.55000000000000004">
      <c r="A40" s="70" t="s">
        <v>93</v>
      </c>
      <c r="B40" s="63"/>
      <c r="C40" s="64"/>
      <c r="D40" s="65"/>
      <c r="E40" s="66"/>
      <c r="F40" s="66"/>
      <c r="G40" s="67"/>
      <c r="H40" s="67"/>
      <c r="I40" s="67"/>
      <c r="J40" s="68"/>
    </row>
    <row r="41" spans="1:10" s="69" customFormat="1" ht="48" x14ac:dyDescent="0.55000000000000004">
      <c r="A41" s="71" t="s">
        <v>91</v>
      </c>
      <c r="B41" s="63"/>
      <c r="C41" s="64"/>
      <c r="D41" s="65"/>
      <c r="E41" s="66"/>
      <c r="F41" s="66"/>
      <c r="G41" s="67"/>
      <c r="H41" s="67"/>
      <c r="I41" s="67"/>
      <c r="J41" s="68"/>
    </row>
    <row r="42" spans="1:10" s="69" customFormat="1" ht="48" x14ac:dyDescent="0.55000000000000004">
      <c r="A42" s="70" t="s">
        <v>94</v>
      </c>
      <c r="B42" s="63" t="s">
        <v>21</v>
      </c>
      <c r="C42" s="64"/>
      <c r="D42" s="65"/>
      <c r="E42" s="66"/>
      <c r="F42" s="66"/>
      <c r="G42" s="67">
        <f t="shared" ref="G42:G49" si="3">((D42+E42+F42))/3</f>
        <v>0</v>
      </c>
      <c r="H42" s="67">
        <f t="shared" ref="H42:H49" si="4">G42*C42</f>
        <v>0</v>
      </c>
      <c r="I42" s="67">
        <f t="shared" ref="I42:I49" si="5">H42/96600</f>
        <v>0</v>
      </c>
      <c r="J42" s="68"/>
    </row>
    <row r="43" spans="1:10" s="69" customFormat="1" ht="48" x14ac:dyDescent="0.55000000000000004">
      <c r="A43" s="70" t="s">
        <v>95</v>
      </c>
      <c r="B43" s="63" t="s">
        <v>21</v>
      </c>
      <c r="C43" s="64"/>
      <c r="D43" s="65"/>
      <c r="E43" s="66"/>
      <c r="F43" s="66"/>
      <c r="G43" s="67">
        <f t="shared" si="3"/>
        <v>0</v>
      </c>
      <c r="H43" s="67">
        <f t="shared" si="4"/>
        <v>0</v>
      </c>
      <c r="I43" s="67">
        <f t="shared" si="5"/>
        <v>0</v>
      </c>
      <c r="J43" s="68"/>
    </row>
    <row r="44" spans="1:10" s="69" customFormat="1" ht="48" x14ac:dyDescent="0.55000000000000004">
      <c r="A44" s="70" t="s">
        <v>96</v>
      </c>
      <c r="B44" s="63" t="s">
        <v>21</v>
      </c>
      <c r="C44" s="64"/>
      <c r="D44" s="65"/>
      <c r="E44" s="66"/>
      <c r="F44" s="66"/>
      <c r="G44" s="67">
        <f t="shared" si="3"/>
        <v>0</v>
      </c>
      <c r="H44" s="67">
        <f t="shared" si="4"/>
        <v>0</v>
      </c>
      <c r="I44" s="67">
        <f t="shared" si="5"/>
        <v>0</v>
      </c>
      <c r="J44" s="68"/>
    </row>
    <row r="45" spans="1:10" s="69" customFormat="1" ht="48" x14ac:dyDescent="0.55000000000000004">
      <c r="A45" s="70" t="s">
        <v>97</v>
      </c>
      <c r="B45" s="63" t="s">
        <v>21</v>
      </c>
      <c r="C45" s="64"/>
      <c r="D45" s="65"/>
      <c r="E45" s="66"/>
      <c r="F45" s="66"/>
      <c r="G45" s="67">
        <f t="shared" si="3"/>
        <v>0</v>
      </c>
      <c r="H45" s="67">
        <f t="shared" si="4"/>
        <v>0</v>
      </c>
      <c r="I45" s="67">
        <f t="shared" si="5"/>
        <v>0</v>
      </c>
      <c r="J45" s="68"/>
    </row>
    <row r="46" spans="1:10" s="69" customFormat="1" x14ac:dyDescent="0.55000000000000004">
      <c r="A46" s="70" t="s">
        <v>98</v>
      </c>
      <c r="B46" s="63"/>
      <c r="C46" s="64"/>
      <c r="D46" s="65"/>
      <c r="E46" s="66"/>
      <c r="F46" s="66"/>
      <c r="G46" s="67"/>
      <c r="H46" s="67"/>
      <c r="I46" s="67"/>
      <c r="J46" s="68"/>
    </row>
    <row r="47" spans="1:10" s="69" customFormat="1" ht="48" x14ac:dyDescent="0.55000000000000004">
      <c r="A47" s="71" t="s">
        <v>92</v>
      </c>
      <c r="B47" s="63"/>
      <c r="C47" s="64"/>
      <c r="D47" s="65"/>
      <c r="E47" s="66"/>
      <c r="F47" s="66"/>
      <c r="G47" s="67"/>
      <c r="H47" s="67"/>
      <c r="I47" s="67"/>
      <c r="J47" s="68"/>
    </row>
    <row r="48" spans="1:10" s="69" customFormat="1" ht="48" x14ac:dyDescent="0.55000000000000004">
      <c r="A48" s="70" t="s">
        <v>99</v>
      </c>
      <c r="B48" s="63" t="s">
        <v>21</v>
      </c>
      <c r="C48" s="64"/>
      <c r="D48" s="65"/>
      <c r="E48" s="66"/>
      <c r="F48" s="66"/>
      <c r="G48" s="67">
        <f t="shared" si="3"/>
        <v>0</v>
      </c>
      <c r="H48" s="67">
        <f t="shared" si="4"/>
        <v>0</v>
      </c>
      <c r="I48" s="67">
        <f t="shared" si="5"/>
        <v>0</v>
      </c>
      <c r="J48" s="68"/>
    </row>
    <row r="49" spans="1:10" s="69" customFormat="1" ht="48" x14ac:dyDescent="0.55000000000000004">
      <c r="A49" s="70" t="s">
        <v>100</v>
      </c>
      <c r="B49" s="63" t="s">
        <v>21</v>
      </c>
      <c r="C49" s="64"/>
      <c r="D49" s="65"/>
      <c r="E49" s="66"/>
      <c r="F49" s="66"/>
      <c r="G49" s="67">
        <f t="shared" si="3"/>
        <v>0</v>
      </c>
      <c r="H49" s="67">
        <f t="shared" si="4"/>
        <v>0</v>
      </c>
      <c r="I49" s="67">
        <f t="shared" si="5"/>
        <v>0</v>
      </c>
      <c r="J49" s="68"/>
    </row>
    <row r="50" spans="1:10" s="69" customFormat="1" x14ac:dyDescent="0.55000000000000004">
      <c r="A50" s="70" t="s">
        <v>101</v>
      </c>
      <c r="B50" s="63"/>
      <c r="C50" s="64"/>
      <c r="D50" s="65"/>
      <c r="E50" s="66"/>
      <c r="F50" s="66"/>
      <c r="G50" s="67"/>
      <c r="H50" s="67"/>
      <c r="I50" s="67"/>
      <c r="J50" s="68"/>
    </row>
    <row r="51" spans="1:10" s="69" customFormat="1" x14ac:dyDescent="0.55000000000000004">
      <c r="A51" s="70" t="s">
        <v>102</v>
      </c>
      <c r="B51" s="63" t="s">
        <v>21</v>
      </c>
      <c r="C51" s="64"/>
      <c r="D51" s="65"/>
      <c r="E51" s="66"/>
      <c r="F51" s="66"/>
      <c r="G51" s="67">
        <f t="shared" ref="G51:G55" si="6">((D51+E51+F51))/3</f>
        <v>0</v>
      </c>
      <c r="H51" s="67">
        <f t="shared" ref="H51:H55" si="7">G51*C51</f>
        <v>0</v>
      </c>
      <c r="I51" s="67">
        <f t="shared" ref="I51:I55" si="8">H51/96600</f>
        <v>0</v>
      </c>
      <c r="J51" s="68"/>
    </row>
    <row r="52" spans="1:10" s="69" customFormat="1" x14ac:dyDescent="0.55000000000000004">
      <c r="A52" s="70" t="s">
        <v>103</v>
      </c>
      <c r="B52" s="63" t="s">
        <v>21</v>
      </c>
      <c r="C52" s="64"/>
      <c r="D52" s="65"/>
      <c r="E52" s="66"/>
      <c r="F52" s="66"/>
      <c r="G52" s="67">
        <f t="shared" si="6"/>
        <v>0</v>
      </c>
      <c r="H52" s="67">
        <f t="shared" si="7"/>
        <v>0</v>
      </c>
      <c r="I52" s="67">
        <f t="shared" si="8"/>
        <v>0</v>
      </c>
      <c r="J52" s="68"/>
    </row>
    <row r="53" spans="1:10" s="69" customFormat="1" x14ac:dyDescent="0.55000000000000004">
      <c r="A53" s="70" t="s">
        <v>104</v>
      </c>
      <c r="B53" s="63" t="s">
        <v>21</v>
      </c>
      <c r="C53" s="64"/>
      <c r="D53" s="65"/>
      <c r="E53" s="66"/>
      <c r="F53" s="66"/>
      <c r="G53" s="67">
        <f t="shared" si="6"/>
        <v>0</v>
      </c>
      <c r="H53" s="67">
        <f t="shared" si="7"/>
        <v>0</v>
      </c>
      <c r="I53" s="67">
        <f t="shared" si="8"/>
        <v>0</v>
      </c>
      <c r="J53" s="68"/>
    </row>
    <row r="54" spans="1:10" s="69" customFormat="1" x14ac:dyDescent="0.55000000000000004">
      <c r="A54" s="70" t="s">
        <v>105</v>
      </c>
      <c r="B54" s="63" t="s">
        <v>21</v>
      </c>
      <c r="C54" s="64"/>
      <c r="D54" s="65"/>
      <c r="E54" s="66"/>
      <c r="F54" s="66"/>
      <c r="G54" s="67">
        <f t="shared" si="6"/>
        <v>0</v>
      </c>
      <c r="H54" s="67">
        <f t="shared" si="7"/>
        <v>0</v>
      </c>
      <c r="I54" s="67">
        <f t="shared" si="8"/>
        <v>0</v>
      </c>
      <c r="J54" s="68"/>
    </row>
    <row r="55" spans="1:10" s="69" customFormat="1" x14ac:dyDescent="0.55000000000000004">
      <c r="A55" s="70" t="s">
        <v>106</v>
      </c>
      <c r="B55" s="63" t="s">
        <v>27</v>
      </c>
      <c r="C55" s="64"/>
      <c r="D55" s="65"/>
      <c r="E55" s="66"/>
      <c r="F55" s="66"/>
      <c r="G55" s="67">
        <f t="shared" si="6"/>
        <v>0</v>
      </c>
      <c r="H55" s="67">
        <f t="shared" si="7"/>
        <v>0</v>
      </c>
      <c r="I55" s="67">
        <f t="shared" si="8"/>
        <v>0</v>
      </c>
      <c r="J55" s="68"/>
    </row>
    <row r="56" spans="1:10" s="69" customFormat="1" x14ac:dyDescent="0.55000000000000004">
      <c r="A56" s="71" t="s">
        <v>71</v>
      </c>
      <c r="B56" s="63"/>
      <c r="C56" s="64"/>
      <c r="D56" s="65"/>
      <c r="E56" s="66"/>
      <c r="F56" s="66"/>
      <c r="G56" s="67"/>
      <c r="H56" s="67"/>
      <c r="I56" s="67"/>
      <c r="J56" s="68"/>
    </row>
    <row r="57" spans="1:10" s="4" customFormat="1" x14ac:dyDescent="0.55000000000000004">
      <c r="A57" s="73" t="s">
        <v>28</v>
      </c>
      <c r="B57" s="20"/>
      <c r="C57" s="74"/>
      <c r="D57" s="19"/>
      <c r="E57" s="19"/>
      <c r="F57" s="19"/>
      <c r="G57" s="20"/>
      <c r="H57" s="20"/>
      <c r="I57" s="20"/>
      <c r="J57" s="25"/>
    </row>
    <row r="58" spans="1:10" s="69" customFormat="1" x14ac:dyDescent="0.55000000000000004">
      <c r="A58" s="70" t="s">
        <v>78</v>
      </c>
      <c r="B58" s="67"/>
      <c r="C58" s="64"/>
      <c r="D58" s="65"/>
      <c r="E58" s="66"/>
      <c r="F58" s="66"/>
      <c r="G58" s="67"/>
      <c r="H58" s="67"/>
      <c r="I58" s="67"/>
      <c r="J58" s="68"/>
    </row>
    <row r="59" spans="1:10" s="69" customFormat="1" ht="48" x14ac:dyDescent="0.55000000000000004">
      <c r="A59" s="70" t="s">
        <v>79</v>
      </c>
      <c r="B59" s="67"/>
      <c r="C59" s="64"/>
      <c r="D59" s="65"/>
      <c r="E59" s="66"/>
      <c r="F59" s="66"/>
      <c r="G59" s="67"/>
      <c r="H59" s="67"/>
      <c r="I59" s="67"/>
      <c r="J59" s="68"/>
    </row>
    <row r="60" spans="1:10" s="69" customFormat="1" ht="48" x14ac:dyDescent="0.55000000000000004">
      <c r="A60" s="71" t="s">
        <v>72</v>
      </c>
      <c r="B60" s="67"/>
      <c r="C60" s="64"/>
      <c r="D60" s="65"/>
      <c r="E60" s="66"/>
      <c r="F60" s="66"/>
      <c r="G60" s="67"/>
      <c r="H60" s="67"/>
      <c r="I60" s="67"/>
      <c r="J60" s="68"/>
    </row>
    <row r="61" spans="1:10" s="69" customFormat="1" ht="48" x14ac:dyDescent="0.55000000000000004">
      <c r="A61" s="72" t="s">
        <v>73</v>
      </c>
      <c r="B61" s="67" t="s">
        <v>21</v>
      </c>
      <c r="C61" s="64"/>
      <c r="D61" s="65"/>
      <c r="E61" s="66"/>
      <c r="F61" s="66"/>
      <c r="G61" s="67">
        <f t="shared" ref="G61:G66" si="9">((D61+E61+F61))/3</f>
        <v>0</v>
      </c>
      <c r="H61" s="67">
        <f t="shared" ref="H61:H66" si="10">G61*C61</f>
        <v>0</v>
      </c>
      <c r="I61" s="67">
        <f t="shared" ref="I61:I66" si="11">H61/96600</f>
        <v>0</v>
      </c>
      <c r="J61" s="68"/>
    </row>
    <row r="62" spans="1:10" s="69" customFormat="1" ht="48" x14ac:dyDescent="0.55000000000000004">
      <c r="A62" s="70" t="s">
        <v>74</v>
      </c>
      <c r="B62" s="67" t="s">
        <v>21</v>
      </c>
      <c r="C62" s="64"/>
      <c r="D62" s="65"/>
      <c r="E62" s="66"/>
      <c r="F62" s="66"/>
      <c r="G62" s="67">
        <f t="shared" si="9"/>
        <v>0</v>
      </c>
      <c r="H62" s="67">
        <f t="shared" si="10"/>
        <v>0</v>
      </c>
      <c r="I62" s="67">
        <f t="shared" si="11"/>
        <v>0</v>
      </c>
      <c r="J62" s="68"/>
    </row>
    <row r="63" spans="1:10" s="69" customFormat="1" x14ac:dyDescent="0.55000000000000004">
      <c r="A63" s="70" t="s">
        <v>80</v>
      </c>
      <c r="B63" s="67"/>
      <c r="C63" s="64"/>
      <c r="D63" s="65"/>
      <c r="E63" s="66"/>
      <c r="F63" s="66"/>
      <c r="G63" s="67"/>
      <c r="H63" s="67"/>
      <c r="I63" s="67"/>
      <c r="J63" s="68"/>
    </row>
    <row r="64" spans="1:10" s="69" customFormat="1" ht="48" x14ac:dyDescent="0.55000000000000004">
      <c r="A64" s="71" t="s">
        <v>75</v>
      </c>
      <c r="B64" s="67"/>
      <c r="C64" s="64"/>
      <c r="D64" s="65"/>
      <c r="E64" s="66"/>
      <c r="F64" s="66"/>
      <c r="G64" s="67"/>
      <c r="H64" s="67"/>
      <c r="I64" s="67"/>
      <c r="J64" s="68"/>
    </row>
    <row r="65" spans="1:10" s="69" customFormat="1" ht="48" x14ac:dyDescent="0.55000000000000004">
      <c r="A65" s="70" t="s">
        <v>76</v>
      </c>
      <c r="B65" s="67" t="s">
        <v>21</v>
      </c>
      <c r="C65" s="64"/>
      <c r="D65" s="65"/>
      <c r="E65" s="66"/>
      <c r="F65" s="66"/>
      <c r="G65" s="67">
        <f t="shared" si="9"/>
        <v>0</v>
      </c>
      <c r="H65" s="67">
        <f t="shared" si="10"/>
        <v>0</v>
      </c>
      <c r="I65" s="67">
        <f t="shared" si="11"/>
        <v>0</v>
      </c>
      <c r="J65" s="68"/>
    </row>
    <row r="66" spans="1:10" s="69" customFormat="1" ht="48" x14ac:dyDescent="0.55000000000000004">
      <c r="A66" s="70" t="s">
        <v>77</v>
      </c>
      <c r="B66" s="67" t="s">
        <v>21</v>
      </c>
      <c r="C66" s="64"/>
      <c r="D66" s="65"/>
      <c r="E66" s="66"/>
      <c r="F66" s="66"/>
      <c r="G66" s="67">
        <f t="shared" si="9"/>
        <v>0</v>
      </c>
      <c r="H66" s="67">
        <f t="shared" si="10"/>
        <v>0</v>
      </c>
      <c r="I66" s="67">
        <f t="shared" si="11"/>
        <v>0</v>
      </c>
      <c r="J66" s="68"/>
    </row>
    <row r="67" spans="1:10" s="4" customFormat="1" x14ac:dyDescent="0.55000000000000004">
      <c r="A67" s="22" t="s">
        <v>81</v>
      </c>
      <c r="B67" s="20" t="s">
        <v>21</v>
      </c>
      <c r="C67" s="33"/>
      <c r="D67" s="19"/>
      <c r="E67" s="19"/>
      <c r="F67" s="19"/>
      <c r="G67" s="20">
        <f t="shared" si="0"/>
        <v>0</v>
      </c>
      <c r="H67" s="20">
        <f t="shared" si="1"/>
        <v>0</v>
      </c>
      <c r="I67" s="20">
        <f t="shared" si="2"/>
        <v>0</v>
      </c>
      <c r="J67" s="25"/>
    </row>
    <row r="68" spans="1:10" s="4" customFormat="1" x14ac:dyDescent="0.55000000000000004">
      <c r="A68" s="22" t="s">
        <v>82</v>
      </c>
      <c r="B68" s="20" t="s">
        <v>21</v>
      </c>
      <c r="C68" s="23"/>
      <c r="D68" s="19"/>
      <c r="E68" s="19"/>
      <c r="F68" s="19"/>
      <c r="G68" s="20">
        <f t="shared" si="0"/>
        <v>0</v>
      </c>
      <c r="H68" s="20">
        <f t="shared" si="1"/>
        <v>0</v>
      </c>
      <c r="I68" s="20">
        <f t="shared" si="2"/>
        <v>0</v>
      </c>
      <c r="J68" s="34"/>
    </row>
    <row r="69" spans="1:10" s="4" customFormat="1" x14ac:dyDescent="0.55000000000000004">
      <c r="A69" s="22" t="s">
        <v>83</v>
      </c>
      <c r="B69" s="20" t="s">
        <v>21</v>
      </c>
      <c r="C69" s="23"/>
      <c r="D69" s="19"/>
      <c r="E69" s="19"/>
      <c r="F69" s="19"/>
      <c r="G69" s="20">
        <f t="shared" si="0"/>
        <v>0</v>
      </c>
      <c r="H69" s="20">
        <f t="shared" si="1"/>
        <v>0</v>
      </c>
      <c r="I69" s="20">
        <f t="shared" si="2"/>
        <v>0</v>
      </c>
      <c r="J69" s="25"/>
    </row>
    <row r="70" spans="1:10" s="4" customFormat="1" x14ac:dyDescent="0.55000000000000004">
      <c r="A70" s="22" t="s">
        <v>84</v>
      </c>
      <c r="B70" s="20" t="s">
        <v>21</v>
      </c>
      <c r="C70" s="23"/>
      <c r="D70" s="19"/>
      <c r="E70" s="19"/>
      <c r="F70" s="19"/>
      <c r="G70" s="20">
        <f t="shared" si="0"/>
        <v>0</v>
      </c>
      <c r="H70" s="20">
        <f t="shared" si="1"/>
        <v>0</v>
      </c>
      <c r="I70" s="20">
        <f t="shared" ref="I70:I76" si="12">H70/96600</f>
        <v>0</v>
      </c>
      <c r="J70" s="25"/>
    </row>
    <row r="71" spans="1:10" s="4" customFormat="1" x14ac:dyDescent="0.55000000000000004">
      <c r="A71" s="29" t="s">
        <v>85</v>
      </c>
      <c r="B71" s="35" t="s">
        <v>24</v>
      </c>
      <c r="C71" s="23"/>
      <c r="D71" s="19"/>
      <c r="E71" s="19"/>
      <c r="F71" s="19"/>
      <c r="G71" s="20">
        <f t="shared" si="0"/>
        <v>0</v>
      </c>
      <c r="H71" s="20">
        <f t="shared" ref="H71:H76" si="13">G71*C71</f>
        <v>0</v>
      </c>
      <c r="I71" s="20">
        <f t="shared" si="12"/>
        <v>0</v>
      </c>
      <c r="J71" s="25"/>
    </row>
    <row r="72" spans="1:10" s="4" customFormat="1" x14ac:dyDescent="0.55000000000000004">
      <c r="A72" s="22" t="s">
        <v>86</v>
      </c>
      <c r="B72" s="58" t="s">
        <v>24</v>
      </c>
      <c r="C72" s="23"/>
      <c r="D72" s="19"/>
      <c r="E72" s="19"/>
      <c r="F72" s="19"/>
      <c r="G72" s="20">
        <f t="shared" si="0"/>
        <v>0</v>
      </c>
      <c r="H72" s="20">
        <f t="shared" si="13"/>
        <v>0</v>
      </c>
      <c r="I72" s="20">
        <f t="shared" si="12"/>
        <v>0</v>
      </c>
      <c r="J72" s="25"/>
    </row>
    <row r="73" spans="1:10" s="4" customFormat="1" x14ac:dyDescent="0.55000000000000004">
      <c r="A73" s="36" t="s">
        <v>87</v>
      </c>
      <c r="B73" s="59" t="s">
        <v>21</v>
      </c>
      <c r="C73" s="38"/>
      <c r="D73" s="19"/>
      <c r="E73" s="19"/>
      <c r="F73" s="19"/>
      <c r="G73" s="20">
        <f t="shared" si="0"/>
        <v>0</v>
      </c>
      <c r="H73" s="20">
        <f t="shared" si="13"/>
        <v>0</v>
      </c>
      <c r="I73" s="20">
        <f t="shared" si="12"/>
        <v>0</v>
      </c>
      <c r="J73" s="25"/>
    </row>
    <row r="74" spans="1:10" s="4" customFormat="1" x14ac:dyDescent="0.55000000000000004">
      <c r="A74" s="29" t="s">
        <v>88</v>
      </c>
      <c r="B74" s="58" t="s">
        <v>21</v>
      </c>
      <c r="C74" s="23"/>
      <c r="D74" s="19"/>
      <c r="E74" s="19"/>
      <c r="F74" s="19"/>
      <c r="G74" s="20">
        <f t="shared" si="0"/>
        <v>0</v>
      </c>
      <c r="H74" s="20">
        <f t="shared" si="13"/>
        <v>0</v>
      </c>
      <c r="I74" s="20">
        <f t="shared" si="12"/>
        <v>0</v>
      </c>
      <c r="J74" s="25"/>
    </row>
    <row r="75" spans="1:10" s="4" customFormat="1" x14ac:dyDescent="0.55000000000000004">
      <c r="A75" s="29" t="s">
        <v>89</v>
      </c>
      <c r="B75" s="58" t="s">
        <v>21</v>
      </c>
      <c r="C75" s="23"/>
      <c r="D75" s="19"/>
      <c r="E75" s="19"/>
      <c r="F75" s="19"/>
      <c r="G75" s="20">
        <f t="shared" si="0"/>
        <v>0</v>
      </c>
      <c r="H75" s="20">
        <f t="shared" si="13"/>
        <v>0</v>
      </c>
      <c r="I75" s="20">
        <f t="shared" si="12"/>
        <v>0</v>
      </c>
      <c r="J75" s="25"/>
    </row>
    <row r="76" spans="1:10" s="4" customFormat="1" x14ac:dyDescent="0.55000000000000004">
      <c r="A76" s="41" t="s">
        <v>90</v>
      </c>
      <c r="B76" s="60" t="s">
        <v>21</v>
      </c>
      <c r="C76" s="42"/>
      <c r="D76" s="43"/>
      <c r="E76" s="43"/>
      <c r="F76" s="43"/>
      <c r="G76" s="44">
        <f t="shared" si="0"/>
        <v>0</v>
      </c>
      <c r="H76" s="44">
        <f t="shared" si="13"/>
        <v>0</v>
      </c>
      <c r="I76" s="44">
        <f t="shared" si="12"/>
        <v>0</v>
      </c>
      <c r="J76" s="45"/>
    </row>
    <row r="77" spans="1:10" x14ac:dyDescent="0.55000000000000004">
      <c r="A77"/>
      <c r="B77"/>
      <c r="C77"/>
      <c r="D77"/>
      <c r="E77"/>
      <c r="F77"/>
      <c r="G77" s="46" t="s">
        <v>29</v>
      </c>
      <c r="H77" s="46">
        <f>SUM(H10:H76)</f>
        <v>0</v>
      </c>
      <c r="I77" s="46">
        <f>SUM(I10:I76)</f>
        <v>0</v>
      </c>
      <c r="J77" s="47"/>
    </row>
    <row r="79" spans="1:10" s="5" customFormat="1" x14ac:dyDescent="0.35">
      <c r="A79" s="79" t="s">
        <v>30</v>
      </c>
      <c r="B79" s="79"/>
      <c r="C79" s="79"/>
      <c r="D79" s="79"/>
      <c r="E79" s="79"/>
      <c r="F79" s="79"/>
      <c r="G79" s="79"/>
      <c r="H79" s="79"/>
      <c r="I79" s="79"/>
    </row>
    <row r="80" spans="1:10" s="5" customFormat="1" x14ac:dyDescent="0.55000000000000004">
      <c r="A80" s="6"/>
      <c r="B80" s="7"/>
      <c r="C80" s="8"/>
      <c r="D80" s="7"/>
      <c r="E80" s="7"/>
      <c r="F80" s="9"/>
      <c r="G80" s="10"/>
      <c r="H80" s="10"/>
      <c r="I80" s="11"/>
    </row>
    <row r="81" spans="1:9" s="5" customFormat="1" ht="40.5" customHeight="1" x14ac:dyDescent="0.35">
      <c r="A81" s="80" t="s">
        <v>31</v>
      </c>
      <c r="B81" s="81" t="s">
        <v>32</v>
      </c>
      <c r="C81" s="81" t="s">
        <v>33</v>
      </c>
      <c r="D81" s="81"/>
      <c r="E81" s="81"/>
      <c r="F81" s="81"/>
      <c r="G81" s="81" t="s">
        <v>34</v>
      </c>
      <c r="H81" s="48"/>
      <c r="I81" s="11"/>
    </row>
    <row r="82" spans="1:9" s="5" customFormat="1" x14ac:dyDescent="0.35">
      <c r="A82" s="80"/>
      <c r="B82" s="81"/>
      <c r="C82" s="49" t="s">
        <v>35</v>
      </c>
      <c r="D82" s="50" t="s">
        <v>36</v>
      </c>
      <c r="E82" s="50" t="s">
        <v>37</v>
      </c>
      <c r="F82" s="50" t="s">
        <v>38</v>
      </c>
      <c r="G82" s="81"/>
      <c r="H82" s="82"/>
      <c r="I82" s="11"/>
    </row>
    <row r="83" spans="1:9" s="5" customFormat="1" x14ac:dyDescent="0.35">
      <c r="A83" s="51"/>
      <c r="B83" s="49"/>
      <c r="C83" s="50"/>
      <c r="D83" s="50"/>
      <c r="E83" s="50"/>
      <c r="F83" s="50"/>
      <c r="G83" s="52"/>
      <c r="H83" s="82"/>
      <c r="I83" s="11"/>
    </row>
    <row r="84" spans="1:9" s="5" customFormat="1" x14ac:dyDescent="0.35">
      <c r="A84" s="51"/>
      <c r="B84" s="49"/>
      <c r="C84" s="50"/>
      <c r="D84" s="50"/>
      <c r="E84" s="50"/>
      <c r="F84" s="50"/>
      <c r="G84" s="53"/>
      <c r="H84" s="82"/>
      <c r="I84" s="11"/>
    </row>
    <row r="85" spans="1:9" s="5" customFormat="1" x14ac:dyDescent="0.35">
      <c r="A85" s="51"/>
      <c r="B85" s="49"/>
      <c r="C85" s="54"/>
      <c r="D85" s="54"/>
      <c r="E85" s="54"/>
      <c r="F85" s="54"/>
      <c r="G85" s="52"/>
      <c r="H85" s="82"/>
      <c r="I85" s="11"/>
    </row>
    <row r="86" spans="1:9" s="5" customFormat="1" x14ac:dyDescent="0.35">
      <c r="A86" s="55"/>
      <c r="B86" s="56"/>
      <c r="C86" s="57"/>
      <c r="D86" s="57"/>
      <c r="E86" s="57"/>
      <c r="F86" s="54"/>
      <c r="G86" s="52"/>
      <c r="H86" s="82"/>
      <c r="I86" s="11"/>
    </row>
    <row r="87" spans="1:9" s="5" customFormat="1" x14ac:dyDescent="0.35">
      <c r="A87" s="50" t="s">
        <v>29</v>
      </c>
      <c r="B87" s="49">
        <f>SUM(B83:B86)</f>
        <v>0</v>
      </c>
      <c r="C87" s="49">
        <f t="shared" ref="C87:G87" si="14">SUM(C83:C86)</f>
        <v>0</v>
      </c>
      <c r="D87" s="49">
        <f t="shared" si="14"/>
        <v>0</v>
      </c>
      <c r="E87" s="49">
        <f t="shared" si="14"/>
        <v>0</v>
      </c>
      <c r="F87" s="49">
        <f t="shared" si="14"/>
        <v>0</v>
      </c>
      <c r="G87" s="49">
        <f t="shared" si="14"/>
        <v>0</v>
      </c>
      <c r="H87" s="82"/>
      <c r="I87" s="11"/>
    </row>
  </sheetData>
  <mergeCells count="19">
    <mergeCell ref="A79:I79"/>
    <mergeCell ref="A81:A82"/>
    <mergeCell ref="B81:B82"/>
    <mergeCell ref="C81:F81"/>
    <mergeCell ref="G81:G82"/>
    <mergeCell ref="H82:H87"/>
    <mergeCell ref="A6:J6"/>
    <mergeCell ref="A8:A9"/>
    <mergeCell ref="B8:B9"/>
    <mergeCell ref="C8:C9"/>
    <mergeCell ref="D8:G8"/>
    <mergeCell ref="H8:H9"/>
    <mergeCell ref="I8:I9"/>
    <mergeCell ref="J8:J9"/>
    <mergeCell ref="A1:J1"/>
    <mergeCell ref="A2:J2"/>
    <mergeCell ref="A3:J3"/>
    <mergeCell ref="A4:J4"/>
    <mergeCell ref="A5:J5"/>
  </mergeCells>
  <printOptions horizontalCentered="1"/>
  <pageMargins left="0.23611111111111099" right="0.23611111111111099" top="0.196527777777778" bottom="0.196527777777778" header="0.51180555555555496" footer="0.51180555555555496"/>
  <pageSetup paperSize="9" scale="83" firstPageNumber="0" orientation="landscape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ห้องสมุด</vt:lpstr>
      <vt:lpstr>ห้องสมุด!Print_Area</vt:lpstr>
      <vt:lpstr>ห้องสมุด!Print_Titles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Microsoft Windows</cp:lastModifiedBy>
  <cp:revision>0</cp:revision>
  <cp:lastPrinted>2016-12-01T02:04:30Z</cp:lastPrinted>
  <dcterms:created xsi:type="dcterms:W3CDTF">2010-10-04T04:55:34Z</dcterms:created>
  <dcterms:modified xsi:type="dcterms:W3CDTF">2016-12-27T03:10:02Z</dcterms:modified>
</cp:coreProperties>
</file>