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5310" tabRatio="631" activeTab="1"/>
  </bookViews>
  <sheets>
    <sheet name="1(ธรารัตน์)" sheetId="1" r:id="rId1"/>
    <sheet name="2 นันทิดา" sheetId="2" r:id="rId2"/>
    <sheet name=" 3(ยุทธนา) " sheetId="3" r:id="rId3"/>
    <sheet name=" 4(ชยพล) " sheetId="4" r:id="rId4"/>
    <sheet name=" 5สมิง " sheetId="5" r:id="rId5"/>
    <sheet name=" 6 ชินสุดา" sheetId="6" r:id="rId6"/>
    <sheet name=" 7 ธารินี" sheetId="7" r:id="rId7"/>
    <sheet name=" 8 ฉัตรชัย" sheetId="8" r:id="rId8"/>
    <sheet name=" 9 วัชรินทร์ " sheetId="9" r:id="rId9"/>
    <sheet name="10ปัทจมา" sheetId="10" r:id="rId10"/>
    <sheet name="11 พิชญ์พงศ์  " sheetId="11" r:id="rId11"/>
    <sheet name="12วนัสภรณ์" sheetId="12" r:id="rId12"/>
    <sheet name="13ปาณิศา" sheetId="13" r:id="rId13"/>
    <sheet name="14 นางสาวกมลลักษณ์" sheetId="14" r:id="rId14"/>
    <sheet name="15พิทักษ์" sheetId="15" r:id="rId15"/>
    <sheet name="16เจมจิรา" sheetId="16" r:id="rId16"/>
    <sheet name="17วิสุดา" sheetId="17" r:id="rId17"/>
    <sheet name="18 กรรณิการณ์" sheetId="18" r:id="rId18"/>
    <sheet name="6" sheetId="19" r:id="rId19"/>
  </sheets>
  <definedNames/>
  <calcPr fullCalcOnLoad="1"/>
</workbook>
</file>

<file path=xl/sharedStrings.xml><?xml version="1.0" encoding="utf-8"?>
<sst xmlns="http://schemas.openxmlformats.org/spreadsheetml/2006/main" count="859" uniqueCount="115">
  <si>
    <t>รอบการประเมิน</t>
  </si>
  <si>
    <t xml:space="preserve">            ครั้งที่ 1</t>
  </si>
  <si>
    <t xml:space="preserve">             ครั้งที่ 2     </t>
  </si>
  <si>
    <t xml:space="preserve">         </t>
  </si>
  <si>
    <t>ลงนาม</t>
  </si>
  <si>
    <t xml:space="preserve"> </t>
  </si>
  <si>
    <t>สมรรถนะที่ประเมิน</t>
  </si>
  <si>
    <t>ระดับของสมรรถนะ</t>
  </si>
  <si>
    <t>ค่าความแตกต่าง</t>
  </si>
  <si>
    <t>บันทึกโดยผู้ประเมิน (ถ้ามี)</t>
  </si>
  <si>
    <t>ที่คาดหวัง (1)</t>
  </si>
  <si>
    <t>ที่สังเกตพบ (2)</t>
  </si>
  <si>
    <t>(2)- (1)</t>
  </si>
  <si>
    <t>1. การมุ่งผลสัมฤทธิ์</t>
  </si>
  <si>
    <t>2. การบริการที่ดี</t>
  </si>
  <si>
    <t>4. การยึดมั่นในความถูกต้องชอบธรรมและจริยธรรม</t>
  </si>
  <si>
    <t>5. การทำงานเป็นทีม</t>
  </si>
  <si>
    <t>เกณฑ์</t>
  </si>
  <si>
    <t>จำนวนสมรรถนะ</t>
  </si>
  <si>
    <t>คูณด้วย</t>
  </si>
  <si>
    <t>คะแนน</t>
  </si>
  <si>
    <t>จำนวนสมรรถนะที่สังเกตพบว่ามีระดับของสมรรถนะสูงกว่า หรือเท่ากับระดับของสมรรถนะที่คาดหวังให้คูณด้วย 3</t>
  </si>
  <si>
    <t>จำนวนสมรรถนะที่สังเกตพบว่ามีระดับของสมรรถนะต่ำกว่า ระดับของสมรรถนะที่คาดหวัง 1 ระดับ ให้คูณด้วย 2</t>
  </si>
  <si>
    <t>จำนวนสมรรถนะที่สังเกตพบว่ามีระดับของสมรรถนะต่ำกว่า ระดับของสมรรถนะที่คาดหวัง 2 ระดับ ให้คูณด้วย 1</t>
  </si>
  <si>
    <t>จำนวนสมรรถนะที่สังเกตพบว่ามีระดับของสมรรถนะต่ำกว่า ระดับของสมรรถนะที่คาดหวัง 3 ระดับ ให้คูณด้วย 0</t>
  </si>
  <si>
    <t>ผลรวม</t>
  </si>
  <si>
    <t>ใช้สูตรการคำนวณ ดังนี้</t>
  </si>
  <si>
    <t>=</t>
  </si>
  <si>
    <t>จำนวน Competency x 3</t>
  </si>
  <si>
    <t>ทำให้เป็นร้อยละด้วยการคูณ 100</t>
  </si>
  <si>
    <t>ฝ่าย/กลุ่มงาน.......................ฝ่ายบริหางานทั่วไป...............................</t>
  </si>
  <si>
    <t>หลังจากนั้นจึงนำไปถ่วงน้ำหนักตามที่กำหนดและรวมคะแนนกับผลสัมฤทธิ์ของงาน</t>
  </si>
  <si>
    <t>ฝ่าย/กลุ่มงาน.......................การเงินและบัญชี...............................</t>
  </si>
  <si>
    <t>ชื่อผู้รับการประเมิน...................นางสาวธรารัตน์   ทัดสอน......</t>
  </si>
  <si>
    <t>ตำแหน่ง    ....................นักสังคมสงเคราะห์....</t>
  </si>
  <si>
    <t>ฝ่าย/กลุ่มงาน.....................ฝ่ายสังคมสงเคราะห์..</t>
  </si>
  <si>
    <t>ชื่อผู้บังคับบัญชา / ผู้ประเมิน ..................หัวหน้าฝ่ายสังคมสงเคราะห์.</t>
  </si>
  <si>
    <t>ชื่อผู้บังคับบัญชา / ผู้ประเมิน ...................หัวหน้าฝ่ายบริหางานทั่วไป..............</t>
  </si>
  <si>
    <t>ชื่อผู้รับการประเมิน........นายยุทธนา      น้อยมนตรี................</t>
  </si>
  <si>
    <t>ชื่อผู้รับการประเมิน..............นายชยพล    สันติวรากร.........</t>
  </si>
  <si>
    <t>ชื่อผู้บังคับบัญชา / ผู้ประเมิน ..................หัวหน้าสำนักนโยบายและแผนงาน..............</t>
  </si>
  <si>
    <t>3. การสั่งสมความเชี่ยวชาญในงานอาชีพ</t>
  </si>
  <si>
    <t xml:space="preserve"> ส่วนที่ 3  แบบกำหนดและประเมินสมรรถนะ</t>
  </si>
  <si>
    <t>ฝ่าย/กลุ่มงาน.......................ฝ่ายเภสัชกรรม...............................</t>
  </si>
  <si>
    <t>ชื่อผู้บังคับบัญชา / ผู้ประเมิน ..................หัวหน้าฝ่ายเภสัชกรรม............</t>
  </si>
  <si>
    <t>ชื่อผู้รับการประเมิน..............นายพิชญ์พงศ์   คงนาวัง..........</t>
  </si>
  <si>
    <t>ตำแหน่ง    .............เภสัชกร................................</t>
  </si>
  <si>
    <t>ที่คาดหวัง 1)</t>
  </si>
  <si>
    <t>ตำแหน่ง    ....................พยาบาลวิชาชีพ....</t>
  </si>
  <si>
    <t>ส่วนที่ 3  แบบกำหนดและประเมินสมรรถนะ</t>
  </si>
  <si>
    <t>ตำแหน่ง    ....................นักจัดการงานทั่วไป...</t>
  </si>
  <si>
    <t>6. การถ่ายทอดองค์ความรู้และเทคโนโลยีสุขภาพจิต</t>
  </si>
  <si>
    <t>7. การบำบัดทางสังคม</t>
  </si>
  <si>
    <t>8. การวินิจฉัยทางสังคม</t>
  </si>
  <si>
    <t>9. ศิลปะการสื่อสารจูงใจ</t>
  </si>
  <si>
    <t>10. การคิดเชิงวิเคราะห์</t>
  </si>
  <si>
    <t>11. ภาวะผู้นำ</t>
  </si>
  <si>
    <t>6. ศิลปะการสื่อสารจูงใจ</t>
  </si>
  <si>
    <t>7. การตรวจสอบความถูกต้องตามกระบวนงาน</t>
  </si>
  <si>
    <t>8. ความยืดหยุ่นผ่อนปรน</t>
  </si>
  <si>
    <t>9. การคิดเชิงวิเคราะห์</t>
  </si>
  <si>
    <t>10. ภาวะผู้นำ</t>
  </si>
  <si>
    <t>8. ความมั่นใจในตนเอง</t>
  </si>
  <si>
    <t>7. การสร้างสัมพันธภาพ</t>
  </si>
  <si>
    <t>8. การสืบเสาะหาข้อมูล</t>
  </si>
  <si>
    <t>7. การพยาบาลผู้ป่วยทางจิตและหรือประสาทและหรือผู้ที่มีปัญหาด้านพัฒนาการ</t>
  </si>
  <si>
    <t>8. การบำบัดทางการพยาบาลสุขภาพจิตและจิตเวช</t>
  </si>
  <si>
    <t>9.ศิลปะการสื่อสารจูงใจ</t>
  </si>
  <si>
    <t>7. การบริหารเวชภัณฑ์</t>
  </si>
  <si>
    <t>8. การผลิตและการเตรียมยา</t>
  </si>
  <si>
    <t>ส่วนที่ 3    แบบกำหนดและประเมินสมรรถนะ</t>
  </si>
  <si>
    <t>ตำแหน่ง    ............นักจัดการงานทั่วไป ................................</t>
  </si>
  <si>
    <r>
      <rPr>
        <b/>
        <sz val="14"/>
        <rFont val="Wingdings 2"/>
        <family val="1"/>
      </rPr>
      <t>R</t>
    </r>
    <r>
      <rPr>
        <b/>
        <sz val="14"/>
        <rFont val="TH SarabunPSK"/>
        <family val="2"/>
      </rPr>
      <t xml:space="preserve"> ครั้งที่ 1</t>
    </r>
  </si>
  <si>
    <r>
      <t xml:space="preserve"> </t>
    </r>
    <r>
      <rPr>
        <b/>
        <sz val="14"/>
        <rFont val="Wingdings"/>
        <family val="0"/>
      </rPr>
      <t>¨</t>
    </r>
    <r>
      <rPr>
        <b/>
        <sz val="14"/>
        <rFont val="TH SarabunPSK"/>
        <family val="2"/>
      </rPr>
      <t xml:space="preserve"> ครั้งที่ 2     </t>
    </r>
  </si>
  <si>
    <t>ชื่อผู้รับการประเมิน..............นายสมิง  ศรีบุตรตา........</t>
  </si>
  <si>
    <t>ตำแหน่ง    ............นักวิชาการคอมพิวเตอร์ ................................</t>
  </si>
  <si>
    <t>ชื่อผู้รับการประเมิน..............นางสาวชินสุดา  รุ่งเรือง........</t>
  </si>
  <si>
    <t>ชื่อผู้รับการประเมิน..............นางสาวธารินี  จันดาลี.....</t>
  </si>
  <si>
    <t>ตำแหน่ง    ............นักวิชาการการเงินและบัญชี ................................</t>
  </si>
  <si>
    <t>ฝ่าย/กลุ่มงาน.......................ฝ่ายการเงินและบัญชี..............................</t>
  </si>
  <si>
    <t>ตำแหน่ง    ............นักวิชาการเงินและบัญชี ................................</t>
  </si>
  <si>
    <t>ฝ่าย/กลุ่มงาน.......................ฝ่ายการเงินและบัญชี.............................</t>
  </si>
  <si>
    <t>ฝ่าย/กลุ่มงาน.....................ฝ่ายบริหารทั่วไป............................</t>
  </si>
  <si>
    <t>ชื่อผู้รับการประเมิน..............นางนันทิดา  ทำมิยะ...........</t>
  </si>
  <si>
    <t>ชื่อผู้รับการประเมิน.............นายฉัตรชัย  มูลเจริญพร.....</t>
  </si>
  <si>
    <t>ตำแหน่ง    ............นักวิเคราะห์นโยบายและแผน...............................</t>
  </si>
  <si>
    <t>ชื่อผู้รับการประเมิน.............นายวัชรินทร์  เสาะเห็ม....</t>
  </si>
  <si>
    <t>ตำแหน่ง    ...........นักวิชาการสาธารณสุข...............................</t>
  </si>
  <si>
    <t>ชื่อผู้รับการประเมิน...................นางสาวปัทจมา  คำมา.....</t>
  </si>
  <si>
    <t>ตำแหน่ง    ...........นักวิชาการพัสดุ...............................</t>
  </si>
  <si>
    <t>ชื่อผู้รับการประเมิน..............นางสาววนัสภรณ์  วันทอง..........</t>
  </si>
  <si>
    <t>ชื่อผู้รับการประเมิน..............นางสาวปาณิศา  สอนสุภาพ..........</t>
  </si>
  <si>
    <t>ตำแหน่ง    .............นักเทคนิคการแพทย์................................</t>
  </si>
  <si>
    <t>ฝ่าย/กลุ่มงาน.......................ฝ่ายพยาธิวิทยาคลินิก.............................</t>
  </si>
  <si>
    <t>ชื่อผู้รับการประเมิน..................นางสาวกมลลักษณ์  พิมมุก</t>
  </si>
  <si>
    <t>ฝ่าย/กลุ่มงาน....................   กลุ่มการพยาบาล</t>
  </si>
  <si>
    <t xml:space="preserve">ชื่อผู้บังคับบัญชา / ผู้ประเมิน ................. </t>
  </si>
  <si>
    <t>ชื่อผู้รับการประเมิน.............นายพิทักษ์  ภูศรีฤทธิ์</t>
  </si>
  <si>
    <t>ชื่อผู้รับการประเมิน.............นางสาวเจมจิรา  สุวรรณไกรษร</t>
  </si>
  <si>
    <t>ชื่อผู้รับการประเมิน.............นางสาววิสุดา  ดู่อินทร์</t>
  </si>
  <si>
    <t>ฝ่าย/กลุ่มงาน......................ฝ่ายนโยบายและแผนงาน..............................</t>
  </si>
  <si>
    <t>ฝ่าย/กลุ่มงาน.......................ฝ่ายนโยบายและแผนงาน.........................</t>
  </si>
  <si>
    <t>ฝ่าย/กลุ่มงาน.......................กลุ่ม Excellence  Center..............................</t>
  </si>
  <si>
    <t>ชื่อผู้บังคับบัญชา / ผู้ประเมิน ..............................</t>
  </si>
  <si>
    <t>ชื่อผู้บังคับบัญชา / ผู้ประเมิน ..................หัวหน้าฝ่ายพยาธิวิทยาคลินิก..........</t>
  </si>
  <si>
    <t>ฝ่าย/กลุ่มงาน....................  กลุ่มการพยาบาล</t>
  </si>
  <si>
    <t xml:space="preserve">ชื่อผู้บังคับบัญชา / ผู้ประเมิน ......หัวหน้างานผู้ป่วยนอก.......... </t>
  </si>
  <si>
    <t>ชื่อผู้รับการประเมิน.............นางสาวกรรณิกา  อักษรทอง</t>
  </si>
  <si>
    <t>ตำแหน่ง    ....................นักจิตวิทยาคลินิก....</t>
  </si>
  <si>
    <t>ฝ่าย/กลุ่มงาน....................   ฝ่ายจิตวิทยา</t>
  </si>
  <si>
    <t>7. การตรวจวินิจฉัยทางจิตวิทยาคลินิก</t>
  </si>
  <si>
    <t>8. การบำบัดทางจิตวิทยา</t>
  </si>
  <si>
    <t>7.การป้องกันและควบคุมการติดเชื้อ</t>
  </si>
  <si>
    <t>8. การตรวจสอบความถูกต้องตามกระบวนงาน</t>
  </si>
  <si>
    <t>ชื่อผู้บังคับบัญชา / ผู้ประเมิน ..................หัวหน้าฝ่ายพัสดุ............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</si>
</sst>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Wingdings 2"/>
      <family val="1"/>
    </font>
    <font>
      <b/>
      <sz val="14"/>
      <name val="Wingding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0" xfId="45" applyFont="1">
      <alignment/>
      <protection/>
    </xf>
    <xf numFmtId="0" fontId="6" fillId="0" borderId="16" xfId="0" applyFont="1" applyFill="1" applyBorder="1" applyAlignment="1">
      <alignment horizontal="center"/>
    </xf>
    <xf numFmtId="0" fontId="5" fillId="0" borderId="0" xfId="44" applyFont="1">
      <alignment/>
      <protection/>
    </xf>
    <xf numFmtId="0" fontId="6" fillId="0" borderId="0" xfId="44" applyFont="1">
      <alignment/>
      <protection/>
    </xf>
    <xf numFmtId="0" fontId="6" fillId="0" borderId="21" xfId="44" applyFont="1" applyBorder="1">
      <alignment/>
      <protection/>
    </xf>
    <xf numFmtId="0" fontId="6" fillId="0" borderId="25" xfId="44" applyFont="1" applyBorder="1">
      <alignment/>
      <protection/>
    </xf>
    <xf numFmtId="0" fontId="6" fillId="0" borderId="21" xfId="44" applyFont="1" applyBorder="1" applyAlignment="1">
      <alignment horizontal="center"/>
      <protection/>
    </xf>
    <xf numFmtId="0" fontId="6" fillId="0" borderId="24" xfId="44" applyFont="1" applyBorder="1" applyAlignment="1">
      <alignment horizontal="center"/>
      <protection/>
    </xf>
    <xf numFmtId="0" fontId="6" fillId="0" borderId="0" xfId="44" applyFont="1" applyBorder="1" applyAlignment="1">
      <alignment horizontal="center"/>
      <protection/>
    </xf>
    <xf numFmtId="0" fontId="6" fillId="0" borderId="0" xfId="44" applyFont="1" applyBorder="1">
      <alignment/>
      <protection/>
    </xf>
    <xf numFmtId="0" fontId="6" fillId="0" borderId="26" xfId="44" applyFont="1" applyBorder="1">
      <alignment/>
      <protection/>
    </xf>
    <xf numFmtId="0" fontId="6" fillId="0" borderId="23" xfId="44" applyFont="1" applyBorder="1" applyAlignment="1">
      <alignment horizontal="center"/>
      <protection/>
    </xf>
    <xf numFmtId="0" fontId="4" fillId="0" borderId="21" xfId="44" applyFont="1" applyBorder="1" applyAlignment="1">
      <alignment horizontal="center"/>
      <protection/>
    </xf>
    <xf numFmtId="0" fontId="6" fillId="0" borderId="11" xfId="44" applyFont="1" applyBorder="1" applyAlignment="1">
      <alignment horizontal="center"/>
      <protection/>
    </xf>
    <xf numFmtId="0" fontId="6" fillId="0" borderId="16" xfId="44" applyFont="1" applyBorder="1" applyAlignment="1">
      <alignment horizontal="center"/>
      <protection/>
    </xf>
    <xf numFmtId="0" fontId="4" fillId="0" borderId="22" xfId="44" applyFont="1" applyBorder="1" applyAlignment="1">
      <alignment horizontal="center"/>
      <protection/>
    </xf>
    <xf numFmtId="0" fontId="4" fillId="0" borderId="23" xfId="44" applyFont="1" applyBorder="1" applyAlignment="1">
      <alignment horizontal="center"/>
      <protection/>
    </xf>
    <xf numFmtId="0" fontId="6" fillId="0" borderId="15" xfId="44" applyFont="1" applyBorder="1" applyAlignment="1">
      <alignment horizontal="center"/>
      <protection/>
    </xf>
    <xf numFmtId="0" fontId="6" fillId="0" borderId="20" xfId="44" applyFont="1" applyBorder="1" applyAlignment="1">
      <alignment horizontal="center"/>
      <protection/>
    </xf>
    <xf numFmtId="0" fontId="6" fillId="0" borderId="19" xfId="44" applyFont="1" applyBorder="1" applyAlignment="1">
      <alignment horizontal="center"/>
      <protection/>
    </xf>
    <xf numFmtId="0" fontId="6" fillId="0" borderId="18" xfId="44" applyFont="1" applyBorder="1" applyAlignment="1">
      <alignment horizontal="center"/>
      <protection/>
    </xf>
    <xf numFmtId="0" fontId="6" fillId="0" borderId="14" xfId="44" applyFont="1" applyBorder="1">
      <alignment/>
      <protection/>
    </xf>
    <xf numFmtId="0" fontId="6" fillId="0" borderId="17" xfId="44" applyFont="1" applyBorder="1" applyAlignment="1">
      <alignment horizontal="center"/>
      <protection/>
    </xf>
    <xf numFmtId="0" fontId="6" fillId="0" borderId="13" xfId="44" applyFont="1" applyBorder="1" applyAlignment="1">
      <alignment horizontal="center"/>
      <protection/>
    </xf>
    <xf numFmtId="0" fontId="6" fillId="0" borderId="12" xfId="44" applyFont="1" applyBorder="1">
      <alignment/>
      <protection/>
    </xf>
    <xf numFmtId="0" fontId="4" fillId="0" borderId="11" xfId="44" applyFont="1" applyBorder="1" applyAlignment="1">
      <alignment horizontal="center"/>
      <protection/>
    </xf>
    <xf numFmtId="0" fontId="6" fillId="0" borderId="11" xfId="44" applyFont="1" applyBorder="1">
      <alignment/>
      <protection/>
    </xf>
    <xf numFmtId="0" fontId="4" fillId="0" borderId="0" xfId="44" applyFont="1">
      <alignment/>
      <protection/>
    </xf>
    <xf numFmtId="0" fontId="4" fillId="0" borderId="10" xfId="44" applyFont="1" applyBorder="1" applyAlignment="1">
      <alignment horizontal="center"/>
      <protection/>
    </xf>
    <xf numFmtId="0" fontId="4" fillId="0" borderId="10" xfId="44" applyFont="1" applyBorder="1">
      <alignment/>
      <protection/>
    </xf>
    <xf numFmtId="0" fontId="6" fillId="0" borderId="28" xfId="44" applyFont="1" applyBorder="1" applyAlignment="1">
      <alignment horizontal="center"/>
      <protection/>
    </xf>
    <xf numFmtId="0" fontId="6" fillId="0" borderId="29" xfId="44" applyFont="1" applyBorder="1" applyAlignment="1">
      <alignment horizontal="center"/>
      <protection/>
    </xf>
    <xf numFmtId="0" fontId="6" fillId="0" borderId="30" xfId="44" applyFont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4" xfId="44" applyFont="1" applyBorder="1" applyAlignment="1">
      <alignment wrapText="1"/>
      <protection/>
    </xf>
    <xf numFmtId="0" fontId="6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43" fillId="0" borderId="33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44" applyFont="1" applyBorder="1" applyAlignment="1">
      <alignment horizontal="left"/>
      <protection/>
    </xf>
    <xf numFmtId="0" fontId="6" fillId="0" borderId="0" xfId="44" applyFont="1" applyBorder="1" applyAlignment="1">
      <alignment horizontal="left"/>
      <protection/>
    </xf>
    <xf numFmtId="0" fontId="6" fillId="0" borderId="24" xfId="44" applyFont="1" applyBorder="1" applyAlignment="1">
      <alignment horizontal="left"/>
      <protection/>
    </xf>
    <xf numFmtId="0" fontId="6" fillId="0" borderId="26" xfId="44" applyFont="1" applyBorder="1" applyAlignment="1">
      <alignment horizontal="center"/>
      <protection/>
    </xf>
    <xf numFmtId="0" fontId="6" fillId="0" borderId="24" xfId="44" applyFont="1" applyBorder="1" applyAlignment="1">
      <alignment horizontal="center"/>
      <protection/>
    </xf>
    <xf numFmtId="0" fontId="6" fillId="0" borderId="36" xfId="44" applyFont="1" applyBorder="1" applyAlignment="1">
      <alignment horizontal="left"/>
      <protection/>
    </xf>
    <xf numFmtId="0" fontId="6" fillId="0" borderId="37" xfId="44" applyFont="1" applyBorder="1" applyAlignment="1">
      <alignment horizontal="left"/>
      <protection/>
    </xf>
    <xf numFmtId="0" fontId="6" fillId="0" borderId="38" xfId="44" applyFont="1" applyBorder="1" applyAlignment="1">
      <alignment horizontal="left"/>
      <protection/>
    </xf>
    <xf numFmtId="0" fontId="6" fillId="0" borderId="36" xfId="44" applyFont="1" applyBorder="1" applyAlignment="1">
      <alignment horizontal="center"/>
      <protection/>
    </xf>
    <xf numFmtId="0" fontId="6" fillId="0" borderId="38" xfId="44" applyFont="1" applyBorder="1" applyAlignment="1">
      <alignment horizontal="center"/>
      <protection/>
    </xf>
    <xf numFmtId="0" fontId="6" fillId="0" borderId="0" xfId="44" applyFont="1" applyBorder="1" applyAlignment="1">
      <alignment horizontal="center"/>
      <protection/>
    </xf>
    <xf numFmtId="0" fontId="6" fillId="0" borderId="34" xfId="44" applyFont="1" applyBorder="1" applyAlignment="1">
      <alignment horizontal="center"/>
      <protection/>
    </xf>
    <xf numFmtId="0" fontId="6" fillId="0" borderId="17" xfId="44" applyFont="1" applyBorder="1" applyAlignment="1">
      <alignment horizontal="center"/>
      <protection/>
    </xf>
    <xf numFmtId="0" fontId="4" fillId="0" borderId="25" xfId="44" applyFont="1" applyBorder="1" applyAlignment="1">
      <alignment horizontal="center"/>
      <protection/>
    </xf>
    <xf numFmtId="0" fontId="4" fillId="0" borderId="21" xfId="44" applyFont="1" applyBorder="1" applyAlignment="1">
      <alignment horizontal="center"/>
      <protection/>
    </xf>
    <xf numFmtId="0" fontId="4" fillId="0" borderId="22" xfId="44" applyFont="1" applyBorder="1" applyAlignment="1">
      <alignment horizontal="center"/>
      <protection/>
    </xf>
    <xf numFmtId="0" fontId="6" fillId="0" borderId="33" xfId="44" applyFont="1" applyBorder="1" applyAlignment="1">
      <alignment horizontal="left"/>
      <protection/>
    </xf>
    <xf numFmtId="0" fontId="6" fillId="0" borderId="34" xfId="44" applyFont="1" applyBorder="1" applyAlignment="1">
      <alignment horizontal="left"/>
      <protection/>
    </xf>
    <xf numFmtId="0" fontId="6" fillId="0" borderId="35" xfId="44" applyFont="1" applyBorder="1" applyAlignment="1">
      <alignment horizontal="left"/>
      <protection/>
    </xf>
    <xf numFmtId="0" fontId="43" fillId="0" borderId="33" xfId="44" applyFont="1" applyBorder="1" applyAlignment="1">
      <alignment horizontal="center"/>
      <protection/>
    </xf>
    <xf numFmtId="0" fontId="43" fillId="0" borderId="35" xfId="44" applyFont="1" applyBorder="1" applyAlignment="1">
      <alignment horizontal="center"/>
      <protection/>
    </xf>
    <xf numFmtId="0" fontId="6" fillId="0" borderId="15" xfId="44" applyFont="1" applyBorder="1" applyAlignment="1">
      <alignment horizontal="center"/>
      <protection/>
    </xf>
    <xf numFmtId="0" fontId="6" fillId="0" borderId="18" xfId="44" applyFont="1" applyBorder="1" applyAlignment="1">
      <alignment horizontal="center"/>
      <protection/>
    </xf>
    <xf numFmtId="0" fontId="6" fillId="0" borderId="19" xfId="44" applyFont="1" applyBorder="1" applyAlignment="1">
      <alignment horizontal="center"/>
      <protection/>
    </xf>
    <xf numFmtId="0" fontId="6" fillId="0" borderId="20" xfId="44" applyFont="1" applyBorder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6" fillId="0" borderId="13" xfId="44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_มอบหมายตั..   2553 (งานผู้ป่วยใน)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058025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1505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95250</xdr:rowOff>
    </xdr:from>
    <xdr:to>
      <xdr:col>4</xdr:col>
      <xdr:colOff>276225</xdr:colOff>
      <xdr:row>0</xdr:row>
      <xdr:rowOff>190500</xdr:rowOff>
    </xdr:to>
    <xdr:sp>
      <xdr:nvSpPr>
        <xdr:cNvPr id="3" name="Line 5"/>
        <xdr:cNvSpPr>
          <a:spLocks/>
        </xdr:cNvSpPr>
      </xdr:nvSpPr>
      <xdr:spPr>
        <a:xfrm flipV="1">
          <a:off x="6153150" y="952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058025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1505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95250</xdr:rowOff>
    </xdr:from>
    <xdr:to>
      <xdr:col>4</xdr:col>
      <xdr:colOff>276225</xdr:colOff>
      <xdr:row>0</xdr:row>
      <xdr:rowOff>190500</xdr:rowOff>
    </xdr:to>
    <xdr:sp>
      <xdr:nvSpPr>
        <xdr:cNvPr id="3" name="Line 5"/>
        <xdr:cNvSpPr>
          <a:spLocks/>
        </xdr:cNvSpPr>
      </xdr:nvSpPr>
      <xdr:spPr>
        <a:xfrm flipV="1">
          <a:off x="6153150" y="952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105650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722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47625</xdr:rowOff>
    </xdr:from>
    <xdr:to>
      <xdr:col>4</xdr:col>
      <xdr:colOff>285750</xdr:colOff>
      <xdr:row>0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6238875" y="476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105650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722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47625</xdr:rowOff>
    </xdr:from>
    <xdr:to>
      <xdr:col>4</xdr:col>
      <xdr:colOff>285750</xdr:colOff>
      <xdr:row>0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6238875" y="476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105650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722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47625</xdr:rowOff>
    </xdr:from>
    <xdr:to>
      <xdr:col>4</xdr:col>
      <xdr:colOff>285750</xdr:colOff>
      <xdr:row>0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6238875" y="476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105650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722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47625</xdr:rowOff>
    </xdr:from>
    <xdr:to>
      <xdr:col>4</xdr:col>
      <xdr:colOff>285750</xdr:colOff>
      <xdr:row>0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6238875" y="476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105650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722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47625</xdr:rowOff>
    </xdr:from>
    <xdr:to>
      <xdr:col>4</xdr:col>
      <xdr:colOff>285750</xdr:colOff>
      <xdr:row>0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6238875" y="47625"/>
          <a:ext cx="1714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905625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876925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0</xdr:row>
      <xdr:rowOff>66675</xdr:rowOff>
    </xdr:from>
    <xdr:to>
      <xdr:col>4</xdr:col>
      <xdr:colOff>304800</xdr:colOff>
      <xdr:row>0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5905500" y="6667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57150</xdr:rowOff>
    </xdr:from>
    <xdr:to>
      <xdr:col>5</xdr:col>
      <xdr:colOff>219075</xdr:colOff>
      <xdr:row>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086600" y="57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57150</xdr:rowOff>
    </xdr:from>
    <xdr:to>
      <xdr:col>4</xdr:col>
      <xdr:colOff>209550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6124575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38100</xdr:rowOff>
    </xdr:from>
    <xdr:to>
      <xdr:col>4</xdr:col>
      <xdr:colOff>266700</xdr:colOff>
      <xdr:row>0</xdr:row>
      <xdr:rowOff>200025</xdr:rowOff>
    </xdr:to>
    <xdr:sp>
      <xdr:nvSpPr>
        <xdr:cNvPr id="3" name="Line 5"/>
        <xdr:cNvSpPr>
          <a:spLocks/>
        </xdr:cNvSpPr>
      </xdr:nvSpPr>
      <xdr:spPr>
        <a:xfrm flipV="1">
          <a:off x="6172200" y="38100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5</xdr:col>
      <xdr:colOff>200025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91375" y="8572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57150</xdr:rowOff>
    </xdr:from>
    <xdr:to>
      <xdr:col>7</xdr:col>
      <xdr:colOff>180975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83439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76200</xdr:rowOff>
    </xdr:from>
    <xdr:to>
      <xdr:col>5</xdr:col>
      <xdr:colOff>247650</xdr:colOff>
      <xdr:row>0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7248525" y="762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5</xdr:col>
      <xdr:colOff>200025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91375" y="8572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57150</xdr:rowOff>
    </xdr:from>
    <xdr:to>
      <xdr:col>7</xdr:col>
      <xdr:colOff>180975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83439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76200</xdr:rowOff>
    </xdr:from>
    <xdr:to>
      <xdr:col>5</xdr:col>
      <xdr:colOff>247650</xdr:colOff>
      <xdr:row>0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7248525" y="762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5</xdr:col>
      <xdr:colOff>200025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91375" y="8572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57150</xdr:rowOff>
    </xdr:from>
    <xdr:to>
      <xdr:col>7</xdr:col>
      <xdr:colOff>180975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83439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76200</xdr:rowOff>
    </xdr:from>
    <xdr:to>
      <xdr:col>5</xdr:col>
      <xdr:colOff>247650</xdr:colOff>
      <xdr:row>0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7248525" y="762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5</xdr:col>
      <xdr:colOff>200025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91375" y="8572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57150</xdr:rowOff>
    </xdr:from>
    <xdr:to>
      <xdr:col>7</xdr:col>
      <xdr:colOff>180975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83439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76200</xdr:rowOff>
    </xdr:from>
    <xdr:to>
      <xdr:col>5</xdr:col>
      <xdr:colOff>247650</xdr:colOff>
      <xdr:row>0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7248525" y="762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5</xdr:col>
      <xdr:colOff>200025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91375" y="8572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57150</xdr:rowOff>
    </xdr:from>
    <xdr:to>
      <xdr:col>7</xdr:col>
      <xdr:colOff>180975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83439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76200</xdr:rowOff>
    </xdr:from>
    <xdr:to>
      <xdr:col>5</xdr:col>
      <xdr:colOff>247650</xdr:colOff>
      <xdr:row>0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7248525" y="762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5</xdr:col>
      <xdr:colOff>200025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191375" y="85725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57150</xdr:rowOff>
    </xdr:from>
    <xdr:to>
      <xdr:col>7</xdr:col>
      <xdr:colOff>180975</xdr:colOff>
      <xdr:row>0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8343900" y="57150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76200</xdr:rowOff>
    </xdr:from>
    <xdr:to>
      <xdr:col>5</xdr:col>
      <xdr:colOff>247650</xdr:colOff>
      <xdr:row>0</xdr:row>
      <xdr:rowOff>171450</xdr:rowOff>
    </xdr:to>
    <xdr:sp>
      <xdr:nvSpPr>
        <xdr:cNvPr id="3" name="Line 5"/>
        <xdr:cNvSpPr>
          <a:spLocks/>
        </xdr:cNvSpPr>
      </xdr:nvSpPr>
      <xdr:spPr>
        <a:xfrm flipV="1">
          <a:off x="7248525" y="7620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selection activeCell="A1" sqref="A1:H29"/>
    </sheetView>
  </sheetViews>
  <sheetFormatPr defaultColWidth="9.140625" defaultRowHeight="12.75"/>
  <cols>
    <col min="1" max="1" width="39.57421875" style="4" customWidth="1"/>
    <col min="2" max="2" width="17.28125" style="4" customWidth="1"/>
    <col min="3" max="3" width="17.8515625" style="4" customWidth="1"/>
    <col min="4" max="4" width="16.28125" style="4" customWidth="1"/>
    <col min="5" max="5" width="14.00390625" style="4" customWidth="1"/>
    <col min="6" max="6" width="8.00390625" style="4" customWidth="1"/>
    <col min="7" max="7" width="9.00390625" style="4" customWidth="1"/>
    <col min="8" max="8" width="12.2812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0.25" customHeight="1">
      <c r="A3" s="3" t="s">
        <v>33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0.25" customHeight="1">
      <c r="A4" s="3" t="s">
        <v>34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0.25" customHeight="1">
      <c r="A5" s="3" t="s">
        <v>35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0.25" customHeight="1">
      <c r="A6" s="3" t="s">
        <v>36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20.25" customHeight="1">
      <c r="A7" s="6" t="s">
        <v>6</v>
      </c>
      <c r="B7" s="7" t="s">
        <v>7</v>
      </c>
      <c r="C7" s="7" t="s">
        <v>7</v>
      </c>
      <c r="D7" s="7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20.2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8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66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51</v>
      </c>
      <c r="B14" s="13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52</v>
      </c>
      <c r="B15" s="13">
        <v>1</v>
      </c>
      <c r="C15" s="15"/>
      <c r="D15" s="13"/>
      <c r="E15" s="76"/>
      <c r="F15" s="77"/>
      <c r="G15" s="77"/>
      <c r="H15" s="78"/>
      <c r="I15" s="5"/>
      <c r="J15" s="5"/>
    </row>
    <row r="16" spans="1:10" ht="20.25" customHeight="1">
      <c r="A16" s="12" t="s">
        <v>53</v>
      </c>
      <c r="B16" s="67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54</v>
      </c>
      <c r="B17" s="13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12" t="s">
        <v>55</v>
      </c>
      <c r="B18" s="13">
        <v>1</v>
      </c>
      <c r="C18" s="15"/>
      <c r="D18" s="13"/>
      <c r="E18" s="75"/>
      <c r="F18" s="75"/>
      <c r="G18" s="75"/>
      <c r="H18" s="75"/>
      <c r="I18" s="5"/>
      <c r="J18" s="5"/>
    </row>
    <row r="19" spans="1:10" ht="20.25" customHeight="1">
      <c r="A19" s="12" t="s">
        <v>56</v>
      </c>
      <c r="B19" s="15">
        <v>1</v>
      </c>
      <c r="C19" s="15"/>
      <c r="D19" s="13"/>
      <c r="E19" s="76"/>
      <c r="F19" s="77"/>
      <c r="G19" s="77"/>
      <c r="H19" s="78"/>
      <c r="I19" s="5"/>
      <c r="J19" s="5"/>
    </row>
    <row r="20" spans="1:10" ht="20.25" customHeight="1">
      <c r="A20" s="79" t="s">
        <v>17</v>
      </c>
      <c r="B20" s="80"/>
      <c r="C20" s="80"/>
      <c r="D20" s="81"/>
      <c r="E20" s="79" t="s">
        <v>18</v>
      </c>
      <c r="F20" s="81"/>
      <c r="G20" s="21" t="s">
        <v>19</v>
      </c>
      <c r="H20" s="20" t="s">
        <v>20</v>
      </c>
      <c r="I20" s="5"/>
      <c r="J20" s="5"/>
    </row>
    <row r="21" spans="1:10" ht="20.25" customHeight="1">
      <c r="A21" s="82" t="s">
        <v>21</v>
      </c>
      <c r="B21" s="83"/>
      <c r="C21" s="83"/>
      <c r="D21" s="84"/>
      <c r="E21" s="85"/>
      <c r="F21" s="86"/>
      <c r="G21" s="14">
        <v>3</v>
      </c>
      <c r="H21" s="22">
        <f>E21*G21</f>
        <v>0</v>
      </c>
      <c r="I21" s="5"/>
      <c r="J21" s="5"/>
    </row>
    <row r="22" spans="1:10" ht="20.25" customHeight="1">
      <c r="A22" s="87" t="s">
        <v>22</v>
      </c>
      <c r="B22" s="88"/>
      <c r="C22" s="88"/>
      <c r="D22" s="89"/>
      <c r="E22" s="90"/>
      <c r="F22" s="91"/>
      <c r="G22" s="14">
        <v>2</v>
      </c>
      <c r="H22" s="22">
        <f>E22*G22</f>
        <v>0</v>
      </c>
      <c r="I22" s="5"/>
      <c r="J22" s="5"/>
    </row>
    <row r="23" spans="1:10" ht="20.25" customHeight="1">
      <c r="A23" s="87" t="s">
        <v>23</v>
      </c>
      <c r="B23" s="88"/>
      <c r="C23" s="88"/>
      <c r="D23" s="89"/>
      <c r="E23" s="90"/>
      <c r="F23" s="91"/>
      <c r="G23" s="14">
        <v>1</v>
      </c>
      <c r="H23" s="22">
        <f>E23*G23</f>
        <v>0</v>
      </c>
      <c r="I23" s="5"/>
      <c r="J23" s="5"/>
    </row>
    <row r="24" spans="1:10" ht="20.25" customHeight="1">
      <c r="A24" s="92" t="s">
        <v>24</v>
      </c>
      <c r="B24" s="93"/>
      <c r="C24" s="93"/>
      <c r="D24" s="94"/>
      <c r="E24" s="95"/>
      <c r="F24" s="96"/>
      <c r="G24" s="23"/>
      <c r="H24" s="22"/>
      <c r="I24" s="5"/>
      <c r="J24" s="5"/>
    </row>
    <row r="25" spans="1:10" ht="20.25" customHeight="1">
      <c r="A25" s="24"/>
      <c r="B25" s="25"/>
      <c r="C25" s="25"/>
      <c r="D25" s="25"/>
      <c r="E25" s="26"/>
      <c r="F25" s="26"/>
      <c r="G25" s="19" t="s">
        <v>25</v>
      </c>
      <c r="H25" s="27">
        <f>SUM(H21:H24)</f>
        <v>0</v>
      </c>
      <c r="I25" s="5"/>
      <c r="J25" s="5"/>
    </row>
    <row r="26" spans="1:10" ht="20.25" customHeight="1">
      <c r="A26" s="28" t="s">
        <v>26</v>
      </c>
      <c r="B26" s="97" t="s">
        <v>25</v>
      </c>
      <c r="C26" s="97"/>
      <c r="D26" s="30"/>
      <c r="E26" s="26">
        <f>H25</f>
        <v>0</v>
      </c>
      <c r="F26" s="29" t="s">
        <v>27</v>
      </c>
      <c r="G26" s="29">
        <f>E26/E27</f>
        <v>0</v>
      </c>
      <c r="H26" s="22"/>
      <c r="I26" s="5"/>
      <c r="J26" s="5"/>
    </row>
    <row r="27" spans="1:10" ht="20.25" customHeight="1">
      <c r="A27" s="28"/>
      <c r="B27" s="98" t="s">
        <v>28</v>
      </c>
      <c r="C27" s="98"/>
      <c r="D27" s="30"/>
      <c r="E27" s="29">
        <v>15</v>
      </c>
      <c r="F27" s="29"/>
      <c r="G27" s="29"/>
      <c r="H27" s="22"/>
      <c r="I27" s="5"/>
      <c r="J27" s="5"/>
    </row>
    <row r="28" spans="1:10" ht="20.2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5"/>
      <c r="J28" s="5"/>
    </row>
    <row r="29" spans="1:10" ht="20.2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27">
    <mergeCell ref="A23:D23"/>
    <mergeCell ref="E23:F23"/>
    <mergeCell ref="A24:D24"/>
    <mergeCell ref="E24:F24"/>
    <mergeCell ref="B26:C26"/>
    <mergeCell ref="B27:C27"/>
    <mergeCell ref="E18:H18"/>
    <mergeCell ref="A20:D20"/>
    <mergeCell ref="E20:F20"/>
    <mergeCell ref="A21:D21"/>
    <mergeCell ref="E21:F21"/>
    <mergeCell ref="A22:D22"/>
    <mergeCell ref="E22:F22"/>
    <mergeCell ref="E19:H19"/>
    <mergeCell ref="E11:H11"/>
    <mergeCell ref="E12:H12"/>
    <mergeCell ref="E13:H13"/>
    <mergeCell ref="E14:H14"/>
    <mergeCell ref="E16:H16"/>
    <mergeCell ref="E17:H17"/>
    <mergeCell ref="E15:H15"/>
    <mergeCell ref="E3:H3"/>
    <mergeCell ref="E6:H6"/>
    <mergeCell ref="E7:H7"/>
    <mergeCell ref="E8:H8"/>
    <mergeCell ref="E9:H9"/>
    <mergeCell ref="E10:H10"/>
  </mergeCells>
  <printOptions/>
  <pageMargins left="0.5905511811023623" right="0.1968503937007874" top="0.2362204724409449" bottom="0.15748031496062992" header="0.3149606299212598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9.57421875" style="4" customWidth="1"/>
    <col min="2" max="2" width="17.28125" style="4" customWidth="1"/>
    <col min="3" max="3" width="17.8515625" style="4" customWidth="1"/>
    <col min="4" max="4" width="16.28125" style="4" customWidth="1"/>
    <col min="5" max="5" width="14.00390625" style="4" customWidth="1"/>
    <col min="6" max="6" width="8.00390625" style="4" customWidth="1"/>
    <col min="7" max="7" width="9.00390625" style="4" customWidth="1"/>
    <col min="8" max="8" width="12.2812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0.25" customHeight="1">
      <c r="A3" s="3" t="s">
        <v>88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0.25" customHeight="1">
      <c r="A4" s="3" t="s">
        <v>34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0.25" customHeight="1">
      <c r="A5" s="3" t="s">
        <v>35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0.25" customHeight="1">
      <c r="A6" s="3" t="s">
        <v>36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20.25" customHeight="1">
      <c r="A7" s="6" t="s">
        <v>6</v>
      </c>
      <c r="B7" s="7" t="s">
        <v>7</v>
      </c>
      <c r="C7" s="7" t="s">
        <v>7</v>
      </c>
      <c r="D7" s="7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20.2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8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66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51</v>
      </c>
      <c r="B14" s="13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52</v>
      </c>
      <c r="B15" s="13">
        <v>1</v>
      </c>
      <c r="C15" s="15"/>
      <c r="D15" s="13"/>
      <c r="E15" s="76"/>
      <c r="F15" s="77"/>
      <c r="G15" s="77"/>
      <c r="H15" s="78"/>
      <c r="I15" s="5"/>
      <c r="J15" s="5"/>
    </row>
    <row r="16" spans="1:10" ht="20.25" customHeight="1">
      <c r="A16" s="12" t="s">
        <v>53</v>
      </c>
      <c r="B16" s="67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54</v>
      </c>
      <c r="B17" s="13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12" t="s">
        <v>55</v>
      </c>
      <c r="B18" s="13">
        <v>1</v>
      </c>
      <c r="C18" s="15"/>
      <c r="D18" s="13"/>
      <c r="E18" s="75"/>
      <c r="F18" s="75"/>
      <c r="G18" s="75"/>
      <c r="H18" s="75"/>
      <c r="I18" s="5"/>
      <c r="J18" s="5"/>
    </row>
    <row r="19" spans="1:10" ht="20.25" customHeight="1">
      <c r="A19" s="12" t="s">
        <v>56</v>
      </c>
      <c r="B19" s="15">
        <v>1</v>
      </c>
      <c r="C19" s="15"/>
      <c r="D19" s="13"/>
      <c r="E19" s="76"/>
      <c r="F19" s="77"/>
      <c r="G19" s="77"/>
      <c r="H19" s="78"/>
      <c r="I19" s="5"/>
      <c r="J19" s="5"/>
    </row>
    <row r="20" spans="1:10" ht="20.25" customHeight="1">
      <c r="A20" s="79" t="s">
        <v>17</v>
      </c>
      <c r="B20" s="80"/>
      <c r="C20" s="80"/>
      <c r="D20" s="81"/>
      <c r="E20" s="79" t="s">
        <v>18</v>
      </c>
      <c r="F20" s="81"/>
      <c r="G20" s="21" t="s">
        <v>19</v>
      </c>
      <c r="H20" s="20" t="s">
        <v>20</v>
      </c>
      <c r="I20" s="5"/>
      <c r="J20" s="5"/>
    </row>
    <row r="21" spans="1:10" ht="20.25" customHeight="1">
      <c r="A21" s="82" t="s">
        <v>21</v>
      </c>
      <c r="B21" s="83"/>
      <c r="C21" s="83"/>
      <c r="D21" s="84"/>
      <c r="E21" s="85"/>
      <c r="F21" s="86"/>
      <c r="G21" s="14">
        <v>3</v>
      </c>
      <c r="H21" s="22">
        <f>E21*G21</f>
        <v>0</v>
      </c>
      <c r="I21" s="5"/>
      <c r="J21" s="5"/>
    </row>
    <row r="22" spans="1:10" ht="20.25" customHeight="1">
      <c r="A22" s="87" t="s">
        <v>22</v>
      </c>
      <c r="B22" s="88"/>
      <c r="C22" s="88"/>
      <c r="D22" s="89"/>
      <c r="E22" s="90"/>
      <c r="F22" s="91"/>
      <c r="G22" s="14">
        <v>2</v>
      </c>
      <c r="H22" s="22">
        <f>E22*G22</f>
        <v>0</v>
      </c>
      <c r="I22" s="5"/>
      <c r="J22" s="5"/>
    </row>
    <row r="23" spans="1:10" ht="20.25" customHeight="1">
      <c r="A23" s="87" t="s">
        <v>23</v>
      </c>
      <c r="B23" s="88"/>
      <c r="C23" s="88"/>
      <c r="D23" s="89"/>
      <c r="E23" s="90"/>
      <c r="F23" s="91"/>
      <c r="G23" s="14">
        <v>1</v>
      </c>
      <c r="H23" s="22">
        <f>E23*G23</f>
        <v>0</v>
      </c>
      <c r="I23" s="5"/>
      <c r="J23" s="5"/>
    </row>
    <row r="24" spans="1:10" ht="20.25" customHeight="1">
      <c r="A24" s="92" t="s">
        <v>24</v>
      </c>
      <c r="B24" s="93"/>
      <c r="C24" s="93"/>
      <c r="D24" s="94"/>
      <c r="E24" s="95"/>
      <c r="F24" s="96"/>
      <c r="G24" s="23"/>
      <c r="H24" s="22"/>
      <c r="I24" s="5"/>
      <c r="J24" s="5"/>
    </row>
    <row r="25" spans="1:10" ht="20.25" customHeight="1">
      <c r="A25" s="24"/>
      <c r="B25" s="25"/>
      <c r="C25" s="25"/>
      <c r="D25" s="25"/>
      <c r="E25" s="26"/>
      <c r="F25" s="26"/>
      <c r="G25" s="19" t="s">
        <v>25</v>
      </c>
      <c r="H25" s="27">
        <f>SUM(H21:H24)</f>
        <v>0</v>
      </c>
      <c r="I25" s="5"/>
      <c r="J25" s="5"/>
    </row>
    <row r="26" spans="1:10" ht="20.25" customHeight="1">
      <c r="A26" s="28" t="s">
        <v>26</v>
      </c>
      <c r="B26" s="97" t="s">
        <v>25</v>
      </c>
      <c r="C26" s="97"/>
      <c r="D26" s="30"/>
      <c r="E26" s="26">
        <f>H25</f>
        <v>0</v>
      </c>
      <c r="F26" s="29" t="s">
        <v>27</v>
      </c>
      <c r="G26" s="29">
        <f>E26/E27</f>
        <v>0</v>
      </c>
      <c r="H26" s="22"/>
      <c r="I26" s="5"/>
      <c r="J26" s="5"/>
    </row>
    <row r="27" spans="1:10" ht="20.25" customHeight="1">
      <c r="A27" s="28"/>
      <c r="B27" s="98" t="s">
        <v>28</v>
      </c>
      <c r="C27" s="98"/>
      <c r="D27" s="30"/>
      <c r="E27" s="29">
        <v>15</v>
      </c>
      <c r="F27" s="29"/>
      <c r="G27" s="29"/>
      <c r="H27" s="22"/>
      <c r="I27" s="5"/>
      <c r="J27" s="5"/>
    </row>
    <row r="28" spans="1:10" ht="20.2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5"/>
      <c r="J28" s="5"/>
    </row>
    <row r="29" spans="1:10" ht="20.2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27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A20:D20"/>
    <mergeCell ref="E20:F20"/>
    <mergeCell ref="A21:D21"/>
    <mergeCell ref="E21:F21"/>
    <mergeCell ref="B26:C26"/>
    <mergeCell ref="B27:C27"/>
    <mergeCell ref="A22:D22"/>
    <mergeCell ref="E22:F22"/>
    <mergeCell ref="A23:D23"/>
    <mergeCell ref="E23:F23"/>
    <mergeCell ref="A24:D24"/>
    <mergeCell ref="E24:F24"/>
  </mergeCells>
  <printOptions/>
  <pageMargins left="0.5905511811023623" right="0.1968503937007874" top="0.2362204724409449" bottom="0.15748031496062992" header="0.3149606299212598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5">
      <selection activeCell="A1" sqref="A1:H29"/>
    </sheetView>
  </sheetViews>
  <sheetFormatPr defaultColWidth="9.140625" defaultRowHeight="12.75"/>
  <cols>
    <col min="1" max="1" width="38.7109375" style="4" customWidth="1"/>
    <col min="2" max="2" width="17.28125" style="4" customWidth="1"/>
    <col min="3" max="3" width="16.28125" style="4" customWidth="1"/>
    <col min="4" max="4" width="16.00390625" style="4" customWidth="1"/>
    <col min="5" max="5" width="13.57421875" style="4" customWidth="1"/>
    <col min="6" max="6" width="8.00390625" style="4" customWidth="1"/>
    <col min="7" max="7" width="9.00390625" style="4" customWidth="1"/>
    <col min="8" max="8" width="14.851562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42</v>
      </c>
      <c r="B1" s="3"/>
      <c r="C1" s="3"/>
      <c r="D1" s="3" t="s">
        <v>0</v>
      </c>
      <c r="E1" s="3" t="s">
        <v>72</v>
      </c>
      <c r="F1" s="3" t="s">
        <v>73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19.5" customHeight="1">
      <c r="A3" s="3" t="s">
        <v>45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19.5" customHeight="1">
      <c r="A4" s="3" t="s">
        <v>46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19.5" customHeight="1">
      <c r="A5" s="3" t="s">
        <v>43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19.5" customHeight="1">
      <c r="A6" s="3" t="s">
        <v>44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8.7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8.7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51</v>
      </c>
      <c r="B14" s="13">
        <v>1</v>
      </c>
      <c r="C14" s="13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68</v>
      </c>
      <c r="B15" s="13">
        <v>1</v>
      </c>
      <c r="C15" s="34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69</v>
      </c>
      <c r="B16" s="13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54</v>
      </c>
      <c r="B17" s="13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12" t="s">
        <v>55</v>
      </c>
      <c r="B18" s="15">
        <v>1</v>
      </c>
      <c r="C18" s="15"/>
      <c r="D18" s="13"/>
      <c r="E18" s="99"/>
      <c r="F18" s="99"/>
      <c r="G18" s="99"/>
      <c r="H18" s="99"/>
      <c r="I18" s="5"/>
      <c r="J18" s="5"/>
    </row>
    <row r="19" spans="1:10" ht="20.25" customHeight="1">
      <c r="A19" s="12" t="s">
        <v>56</v>
      </c>
      <c r="B19" s="15">
        <v>1</v>
      </c>
      <c r="C19" s="15"/>
      <c r="D19" s="13"/>
      <c r="E19" s="76"/>
      <c r="F19" s="77"/>
      <c r="G19" s="77"/>
      <c r="H19" s="78"/>
      <c r="I19" s="5"/>
      <c r="J19" s="5"/>
    </row>
    <row r="20" spans="1:10" ht="20.25" customHeight="1">
      <c r="A20" s="79" t="s">
        <v>17</v>
      </c>
      <c r="B20" s="80"/>
      <c r="C20" s="80"/>
      <c r="D20" s="81"/>
      <c r="E20" s="79" t="s">
        <v>18</v>
      </c>
      <c r="F20" s="81"/>
      <c r="G20" s="21" t="s">
        <v>19</v>
      </c>
      <c r="H20" s="20" t="s">
        <v>20</v>
      </c>
      <c r="I20" s="5"/>
      <c r="J20" s="5"/>
    </row>
    <row r="21" spans="1:10" ht="20.25" customHeight="1">
      <c r="A21" s="82" t="s">
        <v>21</v>
      </c>
      <c r="B21" s="83"/>
      <c r="C21" s="83"/>
      <c r="D21" s="84"/>
      <c r="E21" s="85"/>
      <c r="F21" s="86"/>
      <c r="G21" s="14">
        <v>3</v>
      </c>
      <c r="H21" s="22">
        <f>E21*G21</f>
        <v>0</v>
      </c>
      <c r="I21" s="5"/>
      <c r="J21" s="5"/>
    </row>
    <row r="22" spans="1:10" ht="20.25" customHeight="1">
      <c r="A22" s="87" t="s">
        <v>22</v>
      </c>
      <c r="B22" s="88"/>
      <c r="C22" s="88"/>
      <c r="D22" s="89"/>
      <c r="E22" s="90"/>
      <c r="F22" s="91"/>
      <c r="G22" s="14">
        <v>2</v>
      </c>
      <c r="H22" s="22">
        <f>E22*G22</f>
        <v>0</v>
      </c>
      <c r="I22" s="5"/>
      <c r="J22" s="5"/>
    </row>
    <row r="23" spans="1:10" ht="20.25" customHeight="1">
      <c r="A23" s="87" t="s">
        <v>23</v>
      </c>
      <c r="B23" s="88"/>
      <c r="C23" s="88"/>
      <c r="D23" s="89"/>
      <c r="E23" s="90"/>
      <c r="F23" s="91"/>
      <c r="G23" s="14">
        <v>1</v>
      </c>
      <c r="H23" s="22">
        <f>E23*G23</f>
        <v>0</v>
      </c>
      <c r="I23" s="5"/>
      <c r="J23" s="5"/>
    </row>
    <row r="24" spans="1:10" ht="20.25" customHeight="1">
      <c r="A24" s="92" t="s">
        <v>24</v>
      </c>
      <c r="B24" s="93"/>
      <c r="C24" s="93"/>
      <c r="D24" s="94"/>
      <c r="E24" s="95"/>
      <c r="F24" s="96"/>
      <c r="G24" s="23"/>
      <c r="H24" s="22"/>
      <c r="I24" s="5"/>
      <c r="J24" s="5"/>
    </row>
    <row r="25" spans="1:10" ht="20.25" customHeight="1">
      <c r="A25" s="24"/>
      <c r="B25" s="25"/>
      <c r="C25" s="25"/>
      <c r="D25" s="25"/>
      <c r="E25" s="26"/>
      <c r="F25" s="26"/>
      <c r="G25" s="19" t="s">
        <v>25</v>
      </c>
      <c r="H25" s="27">
        <f>SUM(H21:H24)</f>
        <v>0</v>
      </c>
      <c r="I25" s="5"/>
      <c r="J25" s="5"/>
    </row>
    <row r="26" spans="1:10" ht="18.75" customHeight="1">
      <c r="A26" s="28" t="s">
        <v>26</v>
      </c>
      <c r="B26" s="97" t="s">
        <v>25</v>
      </c>
      <c r="C26" s="97"/>
      <c r="D26" s="30"/>
      <c r="E26" s="26">
        <f>H25</f>
        <v>0</v>
      </c>
      <c r="F26" s="29" t="s">
        <v>27</v>
      </c>
      <c r="G26" s="29">
        <f>E26/E27</f>
        <v>0</v>
      </c>
      <c r="H26" s="22"/>
      <c r="I26" s="5"/>
      <c r="J26" s="5"/>
    </row>
    <row r="27" spans="1:10" ht="18.75" customHeight="1">
      <c r="A27" s="28"/>
      <c r="B27" s="98" t="s">
        <v>28</v>
      </c>
      <c r="C27" s="98"/>
      <c r="D27" s="30"/>
      <c r="E27" s="29">
        <v>15</v>
      </c>
      <c r="F27" s="29"/>
      <c r="G27" s="29"/>
      <c r="H27" s="22"/>
      <c r="I27" s="5"/>
      <c r="J27" s="5"/>
    </row>
    <row r="28" spans="1:10" ht="18.7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5"/>
      <c r="J28" s="5"/>
    </row>
    <row r="29" spans="1:10" ht="18.7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5"/>
      <c r="J29" s="5"/>
    </row>
    <row r="30" spans="1:10" ht="18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1.75">
      <c r="A40" s="5"/>
      <c r="B40" s="5"/>
      <c r="C40" s="5"/>
      <c r="D40" s="5"/>
      <c r="E40" s="5"/>
      <c r="F40" s="5"/>
      <c r="G40" s="5"/>
      <c r="H40" s="5"/>
      <c r="I40" s="5"/>
      <c r="J40" s="5"/>
    </row>
  </sheetData>
  <sheetProtection/>
  <mergeCells count="26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E19:H19"/>
    <mergeCell ref="A20:D20"/>
    <mergeCell ref="E20:F20"/>
    <mergeCell ref="A21:D21"/>
    <mergeCell ref="E21:F21"/>
    <mergeCell ref="B26:C26"/>
    <mergeCell ref="B27:C27"/>
    <mergeCell ref="A22:D22"/>
    <mergeCell ref="E22:F22"/>
    <mergeCell ref="A23:D23"/>
    <mergeCell ref="E23:F23"/>
    <mergeCell ref="A24:D24"/>
    <mergeCell ref="E24:F24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5">
      <selection activeCell="A1" sqref="A1:H29"/>
    </sheetView>
  </sheetViews>
  <sheetFormatPr defaultColWidth="9.140625" defaultRowHeight="12.75"/>
  <cols>
    <col min="1" max="1" width="38.7109375" style="4" customWidth="1"/>
    <col min="2" max="2" width="17.28125" style="4" customWidth="1"/>
    <col min="3" max="3" width="16.28125" style="4" customWidth="1"/>
    <col min="4" max="4" width="16.00390625" style="4" customWidth="1"/>
    <col min="5" max="5" width="13.57421875" style="4" customWidth="1"/>
    <col min="6" max="6" width="8.00390625" style="4" customWidth="1"/>
    <col min="7" max="7" width="9.00390625" style="4" customWidth="1"/>
    <col min="8" max="8" width="14.851562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42</v>
      </c>
      <c r="B1" s="3"/>
      <c r="C1" s="3"/>
      <c r="D1" s="3" t="s">
        <v>0</v>
      </c>
      <c r="E1" s="3" t="s">
        <v>72</v>
      </c>
      <c r="F1" s="3" t="s">
        <v>73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19.5" customHeight="1">
      <c r="A3" s="3" t="s">
        <v>90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19.5" customHeight="1">
      <c r="A4" s="3" t="s">
        <v>46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19.5" customHeight="1">
      <c r="A5" s="3" t="s">
        <v>43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19.5" customHeight="1">
      <c r="A6" s="3" t="s">
        <v>44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8.7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8.7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51</v>
      </c>
      <c r="B14" s="13">
        <v>1</v>
      </c>
      <c r="C14" s="13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68</v>
      </c>
      <c r="B15" s="13">
        <v>1</v>
      </c>
      <c r="C15" s="34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69</v>
      </c>
      <c r="B16" s="13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54</v>
      </c>
      <c r="B17" s="13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12" t="s">
        <v>55</v>
      </c>
      <c r="B18" s="15">
        <v>1</v>
      </c>
      <c r="C18" s="15"/>
      <c r="D18" s="13"/>
      <c r="E18" s="99"/>
      <c r="F18" s="99"/>
      <c r="G18" s="99"/>
      <c r="H18" s="99"/>
      <c r="I18" s="5"/>
      <c r="J18" s="5"/>
    </row>
    <row r="19" spans="1:10" ht="20.25" customHeight="1">
      <c r="A19" s="12" t="s">
        <v>56</v>
      </c>
      <c r="B19" s="15">
        <v>1</v>
      </c>
      <c r="C19" s="15"/>
      <c r="D19" s="13"/>
      <c r="E19" s="76"/>
      <c r="F19" s="77"/>
      <c r="G19" s="77"/>
      <c r="H19" s="78"/>
      <c r="I19" s="5"/>
      <c r="J19" s="5"/>
    </row>
    <row r="20" spans="1:10" ht="20.25" customHeight="1">
      <c r="A20" s="79" t="s">
        <v>17</v>
      </c>
      <c r="B20" s="80"/>
      <c r="C20" s="80"/>
      <c r="D20" s="81"/>
      <c r="E20" s="79" t="s">
        <v>18</v>
      </c>
      <c r="F20" s="81"/>
      <c r="G20" s="21" t="s">
        <v>19</v>
      </c>
      <c r="H20" s="20" t="s">
        <v>20</v>
      </c>
      <c r="I20" s="5"/>
      <c r="J20" s="5"/>
    </row>
    <row r="21" spans="1:10" ht="20.25" customHeight="1">
      <c r="A21" s="82" t="s">
        <v>21</v>
      </c>
      <c r="B21" s="83"/>
      <c r="C21" s="83"/>
      <c r="D21" s="84"/>
      <c r="E21" s="85"/>
      <c r="F21" s="86"/>
      <c r="G21" s="14">
        <v>3</v>
      </c>
      <c r="H21" s="22">
        <f>E21*G21</f>
        <v>0</v>
      </c>
      <c r="I21" s="5"/>
      <c r="J21" s="5"/>
    </row>
    <row r="22" spans="1:10" ht="20.25" customHeight="1">
      <c r="A22" s="87" t="s">
        <v>22</v>
      </c>
      <c r="B22" s="88"/>
      <c r="C22" s="88"/>
      <c r="D22" s="89"/>
      <c r="E22" s="90"/>
      <c r="F22" s="91"/>
      <c r="G22" s="14">
        <v>2</v>
      </c>
      <c r="H22" s="22">
        <f>E22*G22</f>
        <v>0</v>
      </c>
      <c r="I22" s="5"/>
      <c r="J22" s="5"/>
    </row>
    <row r="23" spans="1:10" ht="20.25" customHeight="1">
      <c r="A23" s="87" t="s">
        <v>23</v>
      </c>
      <c r="B23" s="88"/>
      <c r="C23" s="88"/>
      <c r="D23" s="89"/>
      <c r="E23" s="90"/>
      <c r="F23" s="91"/>
      <c r="G23" s="14">
        <v>1</v>
      </c>
      <c r="H23" s="22">
        <f>E23*G23</f>
        <v>0</v>
      </c>
      <c r="I23" s="5"/>
      <c r="J23" s="5"/>
    </row>
    <row r="24" spans="1:10" ht="20.25" customHeight="1">
      <c r="A24" s="92" t="s">
        <v>24</v>
      </c>
      <c r="B24" s="93"/>
      <c r="C24" s="93"/>
      <c r="D24" s="94"/>
      <c r="E24" s="95"/>
      <c r="F24" s="96"/>
      <c r="G24" s="23"/>
      <c r="H24" s="22"/>
      <c r="I24" s="5"/>
      <c r="J24" s="5"/>
    </row>
    <row r="25" spans="1:10" ht="20.25" customHeight="1">
      <c r="A25" s="24"/>
      <c r="B25" s="25"/>
      <c r="C25" s="25"/>
      <c r="D25" s="25"/>
      <c r="E25" s="26"/>
      <c r="F25" s="26"/>
      <c r="G25" s="19" t="s">
        <v>25</v>
      </c>
      <c r="H25" s="27">
        <f>SUM(H21:H24)</f>
        <v>0</v>
      </c>
      <c r="I25" s="5"/>
      <c r="J25" s="5"/>
    </row>
    <row r="26" spans="1:10" ht="18.75" customHeight="1">
      <c r="A26" s="28" t="s">
        <v>26</v>
      </c>
      <c r="B26" s="97" t="s">
        <v>25</v>
      </c>
      <c r="C26" s="97"/>
      <c r="D26" s="30"/>
      <c r="E26" s="26">
        <f>H25</f>
        <v>0</v>
      </c>
      <c r="F26" s="29" t="s">
        <v>27</v>
      </c>
      <c r="G26" s="29">
        <f>E26/E27</f>
        <v>0</v>
      </c>
      <c r="H26" s="22"/>
      <c r="I26" s="5"/>
      <c r="J26" s="5"/>
    </row>
    <row r="27" spans="1:10" ht="18.75" customHeight="1">
      <c r="A27" s="28"/>
      <c r="B27" s="98" t="s">
        <v>28</v>
      </c>
      <c r="C27" s="98"/>
      <c r="D27" s="30"/>
      <c r="E27" s="29">
        <v>15</v>
      </c>
      <c r="F27" s="29"/>
      <c r="G27" s="29"/>
      <c r="H27" s="22"/>
      <c r="I27" s="5"/>
      <c r="J27" s="5"/>
    </row>
    <row r="28" spans="1:10" ht="18.7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5"/>
      <c r="J28" s="5"/>
    </row>
    <row r="29" spans="1:10" ht="18.7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5"/>
      <c r="J29" s="5"/>
    </row>
    <row r="30" spans="1:10" ht="18.7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21.75">
      <c r="A40" s="5"/>
      <c r="B40" s="5"/>
      <c r="C40" s="5"/>
      <c r="D40" s="5"/>
      <c r="E40" s="5"/>
      <c r="F40" s="5"/>
      <c r="G40" s="5"/>
      <c r="H40" s="5"/>
      <c r="I40" s="5"/>
      <c r="J40" s="5"/>
    </row>
  </sheetData>
  <sheetProtection/>
  <mergeCells count="26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E19:H19"/>
    <mergeCell ref="A20:D20"/>
    <mergeCell ref="E20:F20"/>
    <mergeCell ref="A21:D21"/>
    <mergeCell ref="E21:F21"/>
    <mergeCell ref="B26:C26"/>
    <mergeCell ref="B27:C27"/>
    <mergeCell ref="A22:D22"/>
    <mergeCell ref="E22:F22"/>
    <mergeCell ref="A23:D23"/>
    <mergeCell ref="E23:F23"/>
    <mergeCell ref="A24:D24"/>
    <mergeCell ref="E24:F24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38.7109375" style="4" customWidth="1"/>
    <col min="2" max="2" width="17.28125" style="4" customWidth="1"/>
    <col min="3" max="3" width="16.28125" style="4" customWidth="1"/>
    <col min="4" max="4" width="16.00390625" style="4" customWidth="1"/>
    <col min="5" max="5" width="13.57421875" style="4" customWidth="1"/>
    <col min="6" max="6" width="8.00390625" style="4" customWidth="1"/>
    <col min="7" max="7" width="9.00390625" style="4" customWidth="1"/>
    <col min="8" max="8" width="14.851562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42</v>
      </c>
      <c r="B1" s="3"/>
      <c r="C1" s="3"/>
      <c r="D1" s="3" t="s">
        <v>0</v>
      </c>
      <c r="E1" s="3" t="s">
        <v>72</v>
      </c>
      <c r="F1" s="3" t="s">
        <v>73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19.5" customHeight="1">
      <c r="A3" s="3" t="s">
        <v>91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19.5" customHeight="1">
      <c r="A4" s="3" t="s">
        <v>92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19.5" customHeight="1">
      <c r="A5" s="3" t="s">
        <v>93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19.5" customHeight="1">
      <c r="A6" s="3" t="s">
        <v>104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8.7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8.7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57</v>
      </c>
      <c r="B14" s="13">
        <v>1</v>
      </c>
      <c r="C14" s="13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112</v>
      </c>
      <c r="B15" s="13">
        <v>1</v>
      </c>
      <c r="C15" s="34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113</v>
      </c>
      <c r="B16" s="13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60</v>
      </c>
      <c r="B17" s="13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12" t="s">
        <v>61</v>
      </c>
      <c r="B18" s="15">
        <v>1</v>
      </c>
      <c r="C18" s="15"/>
      <c r="D18" s="13"/>
      <c r="E18" s="99"/>
      <c r="F18" s="99"/>
      <c r="G18" s="99"/>
      <c r="H18" s="99"/>
      <c r="I18" s="5"/>
      <c r="J18" s="5"/>
    </row>
    <row r="19" spans="1:10" ht="20.2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0.2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20.2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0.2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0.25" customHeight="1">
      <c r="A23" s="92" t="s">
        <v>24</v>
      </c>
      <c r="B23" s="93"/>
      <c r="C23" s="93"/>
      <c r="D23" s="94"/>
      <c r="E23" s="95"/>
      <c r="F23" s="96"/>
      <c r="G23" s="23"/>
      <c r="H23" s="22"/>
      <c r="I23" s="5"/>
      <c r="J23" s="5"/>
    </row>
    <row r="24" spans="1:10" ht="20.25" customHeight="1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18.75" customHeight="1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18.7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18.75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18.75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18.7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19:D19"/>
    <mergeCell ref="E19:F19"/>
    <mergeCell ref="A20:D20"/>
    <mergeCell ref="E20:F20"/>
    <mergeCell ref="B25:C25"/>
    <mergeCell ref="B26:C26"/>
    <mergeCell ref="A21:D21"/>
    <mergeCell ref="E21:F21"/>
    <mergeCell ref="A22:D22"/>
    <mergeCell ref="E22:F22"/>
    <mergeCell ref="A23:D23"/>
    <mergeCell ref="E23:F23"/>
  </mergeCells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5">
      <selection activeCell="A1" sqref="A1:H29"/>
    </sheetView>
  </sheetViews>
  <sheetFormatPr defaultColWidth="9.140625" defaultRowHeight="12.75"/>
  <cols>
    <col min="1" max="1" width="38.7109375" style="35" customWidth="1"/>
    <col min="2" max="2" width="17.28125" style="35" customWidth="1"/>
    <col min="3" max="3" width="17.8515625" style="35" customWidth="1"/>
    <col min="4" max="4" width="18.00390625" style="35" customWidth="1"/>
    <col min="5" max="5" width="13.8515625" style="35" customWidth="1"/>
    <col min="6" max="6" width="8.00390625" style="35" customWidth="1"/>
    <col min="7" max="7" width="9.00390625" style="35" customWidth="1"/>
    <col min="8" max="8" width="17.28125" style="35" customWidth="1"/>
    <col min="9" max="9" width="22.7109375" style="35" customWidth="1"/>
    <col min="10" max="10" width="26.28125" style="35" customWidth="1"/>
    <col min="11" max="11" width="16.7109375" style="35" customWidth="1"/>
    <col min="12" max="12" width="12.8515625" style="35" customWidth="1"/>
    <col min="13" max="13" width="13.7109375" style="35" customWidth="1"/>
    <col min="14" max="16384" width="9.140625" style="35" customWidth="1"/>
  </cols>
  <sheetData>
    <row r="1" spans="1:11" ht="21.75">
      <c r="A1" s="60" t="s">
        <v>49</v>
      </c>
      <c r="B1" s="60"/>
      <c r="C1" s="60"/>
      <c r="D1" s="60" t="s">
        <v>0</v>
      </c>
      <c r="E1" s="60" t="s">
        <v>1</v>
      </c>
      <c r="F1" s="60" t="s">
        <v>2</v>
      </c>
      <c r="G1" s="60"/>
      <c r="H1" s="60"/>
      <c r="K1" s="60" t="s">
        <v>3</v>
      </c>
    </row>
    <row r="2" spans="1:11" ht="21.75" hidden="1">
      <c r="A2" s="60"/>
      <c r="B2" s="60"/>
      <c r="C2" s="60"/>
      <c r="D2" s="60"/>
      <c r="E2" s="60"/>
      <c r="F2" s="60"/>
      <c r="G2" s="60"/>
      <c r="H2" s="60"/>
      <c r="I2" s="36"/>
      <c r="J2" s="60"/>
      <c r="K2" s="60"/>
    </row>
    <row r="3" spans="1:11" ht="19.5" customHeight="1">
      <c r="A3" s="60" t="s">
        <v>94</v>
      </c>
      <c r="B3" s="60"/>
      <c r="C3" s="60"/>
      <c r="D3" s="60"/>
      <c r="E3" s="127" t="s">
        <v>4</v>
      </c>
      <c r="F3" s="127"/>
      <c r="G3" s="127"/>
      <c r="H3" s="127"/>
      <c r="J3" s="60" t="s">
        <v>5</v>
      </c>
      <c r="K3" s="60"/>
    </row>
    <row r="4" spans="1:11" ht="19.5" customHeight="1">
      <c r="A4" s="60" t="s">
        <v>48</v>
      </c>
      <c r="B4" s="60"/>
      <c r="C4" s="60"/>
      <c r="D4" s="60"/>
      <c r="E4" s="60"/>
      <c r="F4" s="60"/>
      <c r="G4" s="60"/>
      <c r="H4" s="60"/>
      <c r="I4" s="36"/>
      <c r="J4" s="60"/>
      <c r="K4" s="60"/>
    </row>
    <row r="5" spans="1:11" ht="19.5" customHeight="1">
      <c r="A5" s="60" t="s">
        <v>105</v>
      </c>
      <c r="B5" s="60"/>
      <c r="C5" s="60"/>
      <c r="D5" s="60"/>
      <c r="E5" s="60"/>
      <c r="F5" s="60"/>
      <c r="G5" s="60"/>
      <c r="H5" s="60"/>
      <c r="I5" s="36"/>
      <c r="J5" s="60"/>
      <c r="K5" s="60"/>
    </row>
    <row r="6" spans="1:11" ht="19.5" customHeight="1">
      <c r="A6" s="60" t="s">
        <v>96</v>
      </c>
      <c r="B6" s="60"/>
      <c r="C6" s="60"/>
      <c r="D6" s="60"/>
      <c r="E6" s="127" t="s">
        <v>4</v>
      </c>
      <c r="F6" s="127"/>
      <c r="G6" s="127"/>
      <c r="H6" s="127"/>
      <c r="I6" s="60" t="s">
        <v>5</v>
      </c>
      <c r="J6" s="60" t="s">
        <v>5</v>
      </c>
      <c r="K6" s="60"/>
    </row>
    <row r="7" spans="1:14" ht="19.5" customHeight="1">
      <c r="A7" s="61" t="s">
        <v>6</v>
      </c>
      <c r="B7" s="62" t="s">
        <v>7</v>
      </c>
      <c r="C7" s="62" t="s">
        <v>7</v>
      </c>
      <c r="D7" s="61" t="s">
        <v>8</v>
      </c>
      <c r="E7" s="128" t="s">
        <v>9</v>
      </c>
      <c r="F7" s="128"/>
      <c r="G7" s="128"/>
      <c r="H7" s="128"/>
      <c r="K7" s="60"/>
      <c r="L7" s="60"/>
      <c r="M7" s="60"/>
      <c r="N7" s="60"/>
    </row>
    <row r="8" spans="1:10" ht="19.5" customHeight="1">
      <c r="A8" s="59"/>
      <c r="B8" s="58" t="s">
        <v>47</v>
      </c>
      <c r="C8" s="58" t="s">
        <v>11</v>
      </c>
      <c r="D8" s="58" t="s">
        <v>12</v>
      </c>
      <c r="E8" s="129"/>
      <c r="F8" s="129"/>
      <c r="G8" s="129"/>
      <c r="H8" s="129"/>
      <c r="J8" s="36"/>
    </row>
    <row r="9" spans="1:10" ht="19.5" customHeight="1">
      <c r="A9" s="57" t="s">
        <v>13</v>
      </c>
      <c r="B9" s="56">
        <v>1</v>
      </c>
      <c r="C9" s="56"/>
      <c r="D9" s="11"/>
      <c r="E9" s="130"/>
      <c r="F9" s="130"/>
      <c r="G9" s="130"/>
      <c r="H9" s="130"/>
      <c r="I9" s="36"/>
      <c r="J9" s="36"/>
    </row>
    <row r="10" spans="1:10" ht="19.5" customHeight="1">
      <c r="A10" s="54" t="s">
        <v>14</v>
      </c>
      <c r="B10" s="50">
        <v>1</v>
      </c>
      <c r="C10" s="50"/>
      <c r="D10" s="13"/>
      <c r="E10" s="123"/>
      <c r="F10" s="123"/>
      <c r="G10" s="123"/>
      <c r="H10" s="123"/>
      <c r="I10" s="36"/>
      <c r="J10" s="36"/>
    </row>
    <row r="11" spans="1:10" ht="19.5" customHeight="1">
      <c r="A11" s="54" t="s">
        <v>41</v>
      </c>
      <c r="B11" s="50">
        <v>1</v>
      </c>
      <c r="C11" s="50"/>
      <c r="D11" s="13"/>
      <c r="E11" s="123"/>
      <c r="F11" s="123"/>
      <c r="G11" s="123"/>
      <c r="H11" s="123"/>
      <c r="I11" s="36"/>
      <c r="J11" s="36"/>
    </row>
    <row r="12" spans="1:10" ht="19.5" customHeight="1">
      <c r="A12" s="54" t="s">
        <v>15</v>
      </c>
      <c r="B12" s="50">
        <v>1</v>
      </c>
      <c r="C12" s="50"/>
      <c r="D12" s="13"/>
      <c r="E12" s="123"/>
      <c r="F12" s="123"/>
      <c r="G12" s="123"/>
      <c r="H12" s="123"/>
      <c r="I12" s="36"/>
      <c r="J12" s="36"/>
    </row>
    <row r="13" spans="1:10" ht="19.5" customHeight="1">
      <c r="A13" s="54" t="s">
        <v>16</v>
      </c>
      <c r="B13" s="50">
        <v>1</v>
      </c>
      <c r="C13" s="50"/>
      <c r="D13" s="13"/>
      <c r="E13" s="123"/>
      <c r="F13" s="123"/>
      <c r="G13" s="123"/>
      <c r="H13" s="123"/>
      <c r="I13" s="36"/>
      <c r="J13" s="36"/>
    </row>
    <row r="14" spans="1:10" ht="19.5" customHeight="1">
      <c r="A14" s="54" t="s">
        <v>51</v>
      </c>
      <c r="B14" s="55">
        <v>1</v>
      </c>
      <c r="C14" s="55"/>
      <c r="D14" s="13"/>
      <c r="E14" s="124"/>
      <c r="F14" s="125"/>
      <c r="G14" s="125"/>
      <c r="H14" s="126"/>
      <c r="I14" s="36"/>
      <c r="J14" s="36"/>
    </row>
    <row r="15" spans="1:10" ht="39" customHeight="1">
      <c r="A15" s="68" t="s">
        <v>65</v>
      </c>
      <c r="B15" s="55">
        <v>1</v>
      </c>
      <c r="C15" s="55"/>
      <c r="D15" s="13"/>
      <c r="E15" s="53"/>
      <c r="F15" s="52"/>
      <c r="G15" s="52"/>
      <c r="H15" s="51"/>
      <c r="I15" s="36"/>
      <c r="J15" s="36"/>
    </row>
    <row r="16" spans="1:10" ht="19.5" customHeight="1">
      <c r="A16" s="54" t="s">
        <v>66</v>
      </c>
      <c r="B16" s="55">
        <v>1</v>
      </c>
      <c r="C16" s="55"/>
      <c r="D16" s="13"/>
      <c r="E16" s="124"/>
      <c r="F16" s="125"/>
      <c r="G16" s="125"/>
      <c r="H16" s="126"/>
      <c r="I16" s="36"/>
      <c r="J16" s="36"/>
    </row>
    <row r="17" spans="1:10" ht="19.5" customHeight="1">
      <c r="A17" s="54" t="s">
        <v>67</v>
      </c>
      <c r="B17" s="55">
        <v>1</v>
      </c>
      <c r="C17" s="55"/>
      <c r="D17" s="13"/>
      <c r="E17" s="124"/>
      <c r="F17" s="125"/>
      <c r="G17" s="125"/>
      <c r="H17" s="126"/>
      <c r="I17" s="36"/>
      <c r="J17" s="36"/>
    </row>
    <row r="18" spans="1:10" ht="19.5" customHeight="1">
      <c r="A18" s="54" t="s">
        <v>55</v>
      </c>
      <c r="B18" s="55">
        <v>1</v>
      </c>
      <c r="C18" s="55"/>
      <c r="D18" s="13"/>
      <c r="E18" s="114"/>
      <c r="F18" s="114"/>
      <c r="G18" s="114"/>
      <c r="H18" s="114"/>
      <c r="I18" s="36"/>
      <c r="J18" s="36"/>
    </row>
    <row r="19" spans="1:10" ht="19.5" customHeight="1">
      <c r="A19" s="69" t="s">
        <v>56</v>
      </c>
      <c r="B19" s="13">
        <v>1</v>
      </c>
      <c r="C19" s="55"/>
      <c r="D19" s="13"/>
      <c r="E19" s="63"/>
      <c r="F19" s="64"/>
      <c r="G19" s="64"/>
      <c r="H19" s="65"/>
      <c r="I19" s="36"/>
      <c r="J19" s="36"/>
    </row>
    <row r="20" spans="1:10" ht="19.5" customHeight="1">
      <c r="A20" s="115" t="s">
        <v>17</v>
      </c>
      <c r="B20" s="116"/>
      <c r="C20" s="116"/>
      <c r="D20" s="117"/>
      <c r="E20" s="115" t="s">
        <v>18</v>
      </c>
      <c r="F20" s="117"/>
      <c r="G20" s="49" t="s">
        <v>19</v>
      </c>
      <c r="H20" s="48" t="s">
        <v>20</v>
      </c>
      <c r="I20" s="36"/>
      <c r="J20" s="36"/>
    </row>
    <row r="21" spans="1:10" ht="19.5" customHeight="1">
      <c r="A21" s="118" t="s">
        <v>21</v>
      </c>
      <c r="B21" s="119"/>
      <c r="C21" s="119"/>
      <c r="D21" s="120"/>
      <c r="E21" s="121"/>
      <c r="F21" s="122"/>
      <c r="G21" s="47">
        <v>3</v>
      </c>
      <c r="H21" s="40">
        <f>E21*G21</f>
        <v>0</v>
      </c>
      <c r="I21" s="36"/>
      <c r="J21" s="36"/>
    </row>
    <row r="22" spans="1:10" ht="19.5" customHeight="1">
      <c r="A22" s="102" t="s">
        <v>22</v>
      </c>
      <c r="B22" s="103"/>
      <c r="C22" s="103"/>
      <c r="D22" s="104"/>
      <c r="E22" s="105"/>
      <c r="F22" s="106"/>
      <c r="G22" s="47">
        <v>2</v>
      </c>
      <c r="H22" s="40">
        <f>E22*G22</f>
        <v>0</v>
      </c>
      <c r="I22" s="36"/>
      <c r="J22" s="36"/>
    </row>
    <row r="23" spans="1:10" ht="19.5" customHeight="1">
      <c r="A23" s="102" t="s">
        <v>23</v>
      </c>
      <c r="B23" s="103"/>
      <c r="C23" s="103"/>
      <c r="D23" s="104"/>
      <c r="E23" s="105"/>
      <c r="F23" s="106"/>
      <c r="G23" s="47">
        <v>1</v>
      </c>
      <c r="H23" s="40">
        <f>E23*G23</f>
        <v>0</v>
      </c>
      <c r="I23" s="36"/>
      <c r="J23" s="36"/>
    </row>
    <row r="24" spans="1:10" ht="19.5" customHeight="1">
      <c r="A24" s="107" t="s">
        <v>24</v>
      </c>
      <c r="B24" s="108"/>
      <c r="C24" s="108"/>
      <c r="D24" s="109"/>
      <c r="E24" s="110"/>
      <c r="F24" s="111"/>
      <c r="G24" s="46"/>
      <c r="H24" s="40"/>
      <c r="I24" s="36"/>
      <c r="J24" s="36"/>
    </row>
    <row r="25" spans="1:10" ht="19.5" customHeight="1">
      <c r="A25" s="38"/>
      <c r="B25" s="37"/>
      <c r="C25" s="37"/>
      <c r="D25" s="37"/>
      <c r="E25" s="39"/>
      <c r="F25" s="39"/>
      <c r="G25" s="45" t="s">
        <v>25</v>
      </c>
      <c r="H25" s="44">
        <f>SUM(H21:H24)</f>
        <v>0</v>
      </c>
      <c r="I25" s="36"/>
      <c r="J25" s="36"/>
    </row>
    <row r="26" spans="1:10" ht="19.5" customHeight="1">
      <c r="A26" s="43" t="s">
        <v>26</v>
      </c>
      <c r="B26" s="112" t="s">
        <v>25</v>
      </c>
      <c r="C26" s="112"/>
      <c r="D26" s="42"/>
      <c r="E26" s="39">
        <f>H25</f>
        <v>0</v>
      </c>
      <c r="F26" s="41" t="s">
        <v>27</v>
      </c>
      <c r="G26" s="41">
        <f>E26/E27</f>
        <v>0</v>
      </c>
      <c r="H26" s="40"/>
      <c r="I26" s="36"/>
      <c r="J26" s="36"/>
    </row>
    <row r="27" spans="1:10" ht="19.5" customHeight="1">
      <c r="A27" s="43"/>
      <c r="B27" s="113" t="s">
        <v>28</v>
      </c>
      <c r="C27" s="113"/>
      <c r="D27" s="42"/>
      <c r="E27" s="41">
        <v>15</v>
      </c>
      <c r="F27" s="41"/>
      <c r="G27" s="41"/>
      <c r="H27" s="40"/>
      <c r="I27" s="36"/>
      <c r="J27" s="36"/>
    </row>
    <row r="28" spans="1:10" ht="19.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36"/>
      <c r="J28" s="36"/>
    </row>
    <row r="29" spans="1:10" ht="19.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36"/>
      <c r="J29" s="36"/>
    </row>
    <row r="30" spans="1:10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1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1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1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1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21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1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1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1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1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B26:C26"/>
    <mergeCell ref="B27:C27"/>
  </mergeCells>
  <printOptions/>
  <pageMargins left="0.31496062992125984" right="0.31496062992125984" top="0.11811023622047245" bottom="0.11811023622047245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7">
      <selection activeCell="A1" sqref="A1:H29"/>
    </sheetView>
  </sheetViews>
  <sheetFormatPr defaultColWidth="9.140625" defaultRowHeight="12.75"/>
  <cols>
    <col min="1" max="1" width="38.7109375" style="35" customWidth="1"/>
    <col min="2" max="2" width="17.28125" style="35" customWidth="1"/>
    <col min="3" max="3" width="17.8515625" style="35" customWidth="1"/>
    <col min="4" max="4" width="18.00390625" style="35" customWidth="1"/>
    <col min="5" max="5" width="13.8515625" style="35" customWidth="1"/>
    <col min="6" max="6" width="8.00390625" style="35" customWidth="1"/>
    <col min="7" max="7" width="9.00390625" style="35" customWidth="1"/>
    <col min="8" max="8" width="17.28125" style="35" customWidth="1"/>
    <col min="9" max="9" width="22.7109375" style="35" customWidth="1"/>
    <col min="10" max="10" width="26.28125" style="35" customWidth="1"/>
    <col min="11" max="11" width="16.7109375" style="35" customWidth="1"/>
    <col min="12" max="12" width="12.8515625" style="35" customWidth="1"/>
    <col min="13" max="13" width="13.7109375" style="35" customWidth="1"/>
    <col min="14" max="16384" width="9.140625" style="35" customWidth="1"/>
  </cols>
  <sheetData>
    <row r="1" spans="1:11" ht="21.75">
      <c r="A1" s="60" t="s">
        <v>49</v>
      </c>
      <c r="B1" s="60"/>
      <c r="C1" s="60"/>
      <c r="D1" s="60" t="s">
        <v>0</v>
      </c>
      <c r="E1" s="60" t="s">
        <v>1</v>
      </c>
      <c r="F1" s="60" t="s">
        <v>2</v>
      </c>
      <c r="G1" s="60"/>
      <c r="H1" s="60"/>
      <c r="K1" s="60" t="s">
        <v>3</v>
      </c>
    </row>
    <row r="2" spans="1:11" ht="21.75" hidden="1">
      <c r="A2" s="60"/>
      <c r="B2" s="60"/>
      <c r="C2" s="60"/>
      <c r="D2" s="60"/>
      <c r="E2" s="60"/>
      <c r="F2" s="60"/>
      <c r="G2" s="60"/>
      <c r="H2" s="60"/>
      <c r="I2" s="36"/>
      <c r="J2" s="60"/>
      <c r="K2" s="60"/>
    </row>
    <row r="3" spans="1:11" ht="19.5" customHeight="1">
      <c r="A3" s="60" t="s">
        <v>97</v>
      </c>
      <c r="B3" s="60"/>
      <c r="C3" s="60"/>
      <c r="D3" s="60"/>
      <c r="E3" s="127" t="s">
        <v>4</v>
      </c>
      <c r="F3" s="127"/>
      <c r="G3" s="127"/>
      <c r="H3" s="127"/>
      <c r="J3" s="60" t="s">
        <v>5</v>
      </c>
      <c r="K3" s="60"/>
    </row>
    <row r="4" spans="1:11" ht="19.5" customHeight="1">
      <c r="A4" s="60" t="s">
        <v>48</v>
      </c>
      <c r="B4" s="60"/>
      <c r="C4" s="60"/>
      <c r="D4" s="60"/>
      <c r="E4" s="60"/>
      <c r="F4" s="60"/>
      <c r="G4" s="60"/>
      <c r="H4" s="60"/>
      <c r="I4" s="36"/>
      <c r="J4" s="60"/>
      <c r="K4" s="60"/>
    </row>
    <row r="5" spans="1:11" ht="19.5" customHeight="1">
      <c r="A5" s="60" t="s">
        <v>95</v>
      </c>
      <c r="B5" s="60"/>
      <c r="C5" s="60"/>
      <c r="D5" s="60"/>
      <c r="E5" s="60"/>
      <c r="F5" s="60"/>
      <c r="G5" s="60"/>
      <c r="H5" s="60"/>
      <c r="I5" s="36"/>
      <c r="J5" s="60"/>
      <c r="K5" s="60"/>
    </row>
    <row r="6" spans="1:11" ht="19.5" customHeight="1">
      <c r="A6" s="60" t="s">
        <v>106</v>
      </c>
      <c r="B6" s="60"/>
      <c r="C6" s="60"/>
      <c r="D6" s="60"/>
      <c r="E6" s="127" t="s">
        <v>4</v>
      </c>
      <c r="F6" s="127"/>
      <c r="G6" s="127"/>
      <c r="H6" s="127"/>
      <c r="I6" s="60" t="s">
        <v>5</v>
      </c>
      <c r="J6" s="60" t="s">
        <v>5</v>
      </c>
      <c r="K6" s="60"/>
    </row>
    <row r="7" spans="1:14" ht="19.5" customHeight="1">
      <c r="A7" s="61" t="s">
        <v>6</v>
      </c>
      <c r="B7" s="62" t="s">
        <v>7</v>
      </c>
      <c r="C7" s="62" t="s">
        <v>7</v>
      </c>
      <c r="D7" s="61" t="s">
        <v>8</v>
      </c>
      <c r="E7" s="128" t="s">
        <v>9</v>
      </c>
      <c r="F7" s="128"/>
      <c r="G7" s="128"/>
      <c r="H7" s="128"/>
      <c r="K7" s="60"/>
      <c r="L7" s="60"/>
      <c r="M7" s="60"/>
      <c r="N7" s="60"/>
    </row>
    <row r="8" spans="1:10" ht="19.5" customHeight="1">
      <c r="A8" s="59"/>
      <c r="B8" s="58" t="s">
        <v>47</v>
      </c>
      <c r="C8" s="58" t="s">
        <v>11</v>
      </c>
      <c r="D8" s="58" t="s">
        <v>12</v>
      </c>
      <c r="E8" s="129"/>
      <c r="F8" s="129"/>
      <c r="G8" s="129"/>
      <c r="H8" s="129"/>
      <c r="J8" s="36"/>
    </row>
    <row r="9" spans="1:10" ht="19.5" customHeight="1">
      <c r="A9" s="57" t="s">
        <v>13</v>
      </c>
      <c r="B9" s="56">
        <v>1</v>
      </c>
      <c r="C9" s="56"/>
      <c r="D9" s="11"/>
      <c r="E9" s="130"/>
      <c r="F9" s="130"/>
      <c r="G9" s="130"/>
      <c r="H9" s="130"/>
      <c r="I9" s="36"/>
      <c r="J9" s="36"/>
    </row>
    <row r="10" spans="1:10" ht="19.5" customHeight="1">
      <c r="A10" s="54" t="s">
        <v>14</v>
      </c>
      <c r="B10" s="50">
        <v>1</v>
      </c>
      <c r="C10" s="50"/>
      <c r="D10" s="13"/>
      <c r="E10" s="123"/>
      <c r="F10" s="123"/>
      <c r="G10" s="123"/>
      <c r="H10" s="123"/>
      <c r="I10" s="36"/>
      <c r="J10" s="36"/>
    </row>
    <row r="11" spans="1:10" ht="19.5" customHeight="1">
      <c r="A11" s="54" t="s">
        <v>41</v>
      </c>
      <c r="B11" s="50">
        <v>1</v>
      </c>
      <c r="C11" s="50"/>
      <c r="D11" s="13"/>
      <c r="E11" s="123"/>
      <c r="F11" s="123"/>
      <c r="G11" s="123"/>
      <c r="H11" s="123"/>
      <c r="I11" s="36"/>
      <c r="J11" s="36"/>
    </row>
    <row r="12" spans="1:10" ht="19.5" customHeight="1">
      <c r="A12" s="54" t="s">
        <v>15</v>
      </c>
      <c r="B12" s="50">
        <v>1</v>
      </c>
      <c r="C12" s="50"/>
      <c r="D12" s="13"/>
      <c r="E12" s="123"/>
      <c r="F12" s="123"/>
      <c r="G12" s="123"/>
      <c r="H12" s="123"/>
      <c r="I12" s="36"/>
      <c r="J12" s="36"/>
    </row>
    <row r="13" spans="1:10" ht="19.5" customHeight="1">
      <c r="A13" s="54" t="s">
        <v>16</v>
      </c>
      <c r="B13" s="50">
        <v>1</v>
      </c>
      <c r="C13" s="50"/>
      <c r="D13" s="13"/>
      <c r="E13" s="123"/>
      <c r="F13" s="123"/>
      <c r="G13" s="123"/>
      <c r="H13" s="123"/>
      <c r="I13" s="36"/>
      <c r="J13" s="36"/>
    </row>
    <row r="14" spans="1:10" ht="19.5" customHeight="1">
      <c r="A14" s="54" t="s">
        <v>51</v>
      </c>
      <c r="B14" s="55">
        <v>1</v>
      </c>
      <c r="C14" s="55"/>
      <c r="D14" s="13"/>
      <c r="E14" s="124"/>
      <c r="F14" s="125"/>
      <c r="G14" s="125"/>
      <c r="H14" s="126"/>
      <c r="I14" s="36"/>
      <c r="J14" s="36"/>
    </row>
    <row r="15" spans="1:10" ht="39" customHeight="1">
      <c r="A15" s="68" t="s">
        <v>65</v>
      </c>
      <c r="B15" s="55">
        <v>1</v>
      </c>
      <c r="C15" s="55"/>
      <c r="D15" s="13"/>
      <c r="E15" s="53"/>
      <c r="F15" s="52"/>
      <c r="G15" s="52"/>
      <c r="H15" s="51"/>
      <c r="I15" s="36"/>
      <c r="J15" s="36"/>
    </row>
    <row r="16" spans="1:10" ht="19.5" customHeight="1">
      <c r="A16" s="54" t="s">
        <v>66</v>
      </c>
      <c r="B16" s="55">
        <v>1</v>
      </c>
      <c r="C16" s="55"/>
      <c r="D16" s="13"/>
      <c r="E16" s="124"/>
      <c r="F16" s="125"/>
      <c r="G16" s="125"/>
      <c r="H16" s="126"/>
      <c r="I16" s="36"/>
      <c r="J16" s="36"/>
    </row>
    <row r="17" spans="1:10" ht="19.5" customHeight="1">
      <c r="A17" s="54" t="s">
        <v>67</v>
      </c>
      <c r="B17" s="55">
        <v>1</v>
      </c>
      <c r="C17" s="55"/>
      <c r="D17" s="13"/>
      <c r="E17" s="124"/>
      <c r="F17" s="125"/>
      <c r="G17" s="125"/>
      <c r="H17" s="126"/>
      <c r="I17" s="36"/>
      <c r="J17" s="36"/>
    </row>
    <row r="18" spans="1:10" ht="19.5" customHeight="1">
      <c r="A18" s="54" t="s">
        <v>55</v>
      </c>
      <c r="B18" s="55">
        <v>1</v>
      </c>
      <c r="C18" s="55"/>
      <c r="D18" s="13"/>
      <c r="E18" s="114"/>
      <c r="F18" s="114"/>
      <c r="G18" s="114"/>
      <c r="H18" s="114"/>
      <c r="I18" s="36"/>
      <c r="J18" s="36"/>
    </row>
    <row r="19" spans="1:10" ht="19.5" customHeight="1">
      <c r="A19" s="69" t="s">
        <v>56</v>
      </c>
      <c r="B19" s="13">
        <v>1</v>
      </c>
      <c r="C19" s="55"/>
      <c r="D19" s="13"/>
      <c r="E19" s="63"/>
      <c r="F19" s="64"/>
      <c r="G19" s="64"/>
      <c r="H19" s="65"/>
      <c r="I19" s="36"/>
      <c r="J19" s="36"/>
    </row>
    <row r="20" spans="1:10" ht="19.5" customHeight="1">
      <c r="A20" s="115" t="s">
        <v>17</v>
      </c>
      <c r="B20" s="116"/>
      <c r="C20" s="116"/>
      <c r="D20" s="117"/>
      <c r="E20" s="115" t="s">
        <v>18</v>
      </c>
      <c r="F20" s="117"/>
      <c r="G20" s="49" t="s">
        <v>19</v>
      </c>
      <c r="H20" s="48" t="s">
        <v>20</v>
      </c>
      <c r="I20" s="36"/>
      <c r="J20" s="36"/>
    </row>
    <row r="21" spans="1:10" ht="19.5" customHeight="1">
      <c r="A21" s="118" t="s">
        <v>21</v>
      </c>
      <c r="B21" s="119"/>
      <c r="C21" s="119"/>
      <c r="D21" s="120"/>
      <c r="E21" s="121"/>
      <c r="F21" s="122"/>
      <c r="G21" s="47">
        <v>3</v>
      </c>
      <c r="H21" s="40">
        <f>E21*G21</f>
        <v>0</v>
      </c>
      <c r="I21" s="36"/>
      <c r="J21" s="36"/>
    </row>
    <row r="22" spans="1:10" ht="19.5" customHeight="1">
      <c r="A22" s="102" t="s">
        <v>22</v>
      </c>
      <c r="B22" s="103"/>
      <c r="C22" s="103"/>
      <c r="D22" s="104"/>
      <c r="E22" s="105"/>
      <c r="F22" s="106"/>
      <c r="G22" s="47">
        <v>2</v>
      </c>
      <c r="H22" s="40">
        <f>E22*G22</f>
        <v>0</v>
      </c>
      <c r="I22" s="36"/>
      <c r="J22" s="36"/>
    </row>
    <row r="23" spans="1:10" ht="19.5" customHeight="1">
      <c r="A23" s="102" t="s">
        <v>23</v>
      </c>
      <c r="B23" s="103"/>
      <c r="C23" s="103"/>
      <c r="D23" s="104"/>
      <c r="E23" s="105"/>
      <c r="F23" s="106"/>
      <c r="G23" s="47">
        <v>1</v>
      </c>
      <c r="H23" s="40">
        <f>E23*G23</f>
        <v>0</v>
      </c>
      <c r="I23" s="36"/>
      <c r="J23" s="36"/>
    </row>
    <row r="24" spans="1:10" ht="19.5" customHeight="1">
      <c r="A24" s="107" t="s">
        <v>24</v>
      </c>
      <c r="B24" s="108"/>
      <c r="C24" s="108"/>
      <c r="D24" s="109"/>
      <c r="E24" s="110"/>
      <c r="F24" s="111"/>
      <c r="G24" s="46"/>
      <c r="H24" s="40"/>
      <c r="I24" s="36"/>
      <c r="J24" s="36"/>
    </row>
    <row r="25" spans="1:10" ht="19.5" customHeight="1">
      <c r="A25" s="38"/>
      <c r="B25" s="37"/>
      <c r="C25" s="37"/>
      <c r="D25" s="37"/>
      <c r="E25" s="39"/>
      <c r="F25" s="39"/>
      <c r="G25" s="45" t="s">
        <v>25</v>
      </c>
      <c r="H25" s="44">
        <f>SUM(H21:H24)</f>
        <v>0</v>
      </c>
      <c r="I25" s="36"/>
      <c r="J25" s="36"/>
    </row>
    <row r="26" spans="1:10" ht="19.5" customHeight="1">
      <c r="A26" s="43" t="s">
        <v>26</v>
      </c>
      <c r="B26" s="112" t="s">
        <v>25</v>
      </c>
      <c r="C26" s="112"/>
      <c r="D26" s="42"/>
      <c r="E26" s="39">
        <f>H25</f>
        <v>0</v>
      </c>
      <c r="F26" s="41" t="s">
        <v>27</v>
      </c>
      <c r="G26" s="41">
        <f>E26/E27</f>
        <v>0</v>
      </c>
      <c r="H26" s="40"/>
      <c r="I26" s="36"/>
      <c r="J26" s="36"/>
    </row>
    <row r="27" spans="1:10" ht="19.5" customHeight="1">
      <c r="A27" s="43"/>
      <c r="B27" s="113" t="s">
        <v>28</v>
      </c>
      <c r="C27" s="113"/>
      <c r="D27" s="42"/>
      <c r="E27" s="41">
        <v>15</v>
      </c>
      <c r="F27" s="41"/>
      <c r="G27" s="41"/>
      <c r="H27" s="40"/>
      <c r="I27" s="36"/>
      <c r="J27" s="36"/>
    </row>
    <row r="28" spans="1:10" ht="19.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36"/>
      <c r="J28" s="36"/>
    </row>
    <row r="29" spans="1:10" ht="19.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36"/>
      <c r="J29" s="36"/>
    </row>
    <row r="30" spans="1:10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1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1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1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1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21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1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1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1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1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B26:C26"/>
    <mergeCell ref="B27:C27"/>
  </mergeCells>
  <printOptions/>
  <pageMargins left="0.31496062992125984" right="0.31496062992125984" top="0.11811023622047245" bottom="0.11811023622047245" header="0.31496062992125984" footer="0.31496062992125984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5">
      <selection activeCell="C31" sqref="C31"/>
    </sheetView>
  </sheetViews>
  <sheetFormatPr defaultColWidth="9.140625" defaultRowHeight="12.75"/>
  <cols>
    <col min="1" max="1" width="38.7109375" style="35" customWidth="1"/>
    <col min="2" max="2" width="17.28125" style="35" customWidth="1"/>
    <col min="3" max="3" width="17.8515625" style="35" customWidth="1"/>
    <col min="4" max="4" width="18.00390625" style="35" customWidth="1"/>
    <col min="5" max="5" width="13.8515625" style="35" customWidth="1"/>
    <col min="6" max="6" width="8.00390625" style="35" customWidth="1"/>
    <col min="7" max="7" width="9.00390625" style="35" customWidth="1"/>
    <col min="8" max="8" width="17.28125" style="35" customWidth="1"/>
    <col min="9" max="9" width="22.7109375" style="35" customWidth="1"/>
    <col min="10" max="10" width="26.28125" style="35" customWidth="1"/>
    <col min="11" max="11" width="16.7109375" style="35" customWidth="1"/>
    <col min="12" max="12" width="12.8515625" style="35" customWidth="1"/>
    <col min="13" max="13" width="13.7109375" style="35" customWidth="1"/>
    <col min="14" max="16384" width="9.140625" style="35" customWidth="1"/>
  </cols>
  <sheetData>
    <row r="1" spans="1:11" ht="21.75">
      <c r="A1" s="60" t="s">
        <v>49</v>
      </c>
      <c r="B1" s="60"/>
      <c r="C1" s="60"/>
      <c r="D1" s="60" t="s">
        <v>0</v>
      </c>
      <c r="E1" s="60" t="s">
        <v>1</v>
      </c>
      <c r="F1" s="60" t="s">
        <v>2</v>
      </c>
      <c r="G1" s="60"/>
      <c r="H1" s="60"/>
      <c r="K1" s="60" t="s">
        <v>3</v>
      </c>
    </row>
    <row r="2" spans="1:11" ht="21.75" hidden="1">
      <c r="A2" s="60"/>
      <c r="B2" s="60"/>
      <c r="C2" s="60"/>
      <c r="D2" s="60"/>
      <c r="E2" s="60"/>
      <c r="F2" s="60"/>
      <c r="G2" s="60"/>
      <c r="H2" s="60"/>
      <c r="I2" s="36"/>
      <c r="J2" s="60"/>
      <c r="K2" s="60"/>
    </row>
    <row r="3" spans="1:11" ht="19.5" customHeight="1">
      <c r="A3" s="60" t="s">
        <v>98</v>
      </c>
      <c r="B3" s="60"/>
      <c r="C3" s="60"/>
      <c r="D3" s="60"/>
      <c r="E3" s="127" t="s">
        <v>4</v>
      </c>
      <c r="F3" s="127"/>
      <c r="G3" s="127"/>
      <c r="H3" s="127"/>
      <c r="J3" s="60" t="s">
        <v>5</v>
      </c>
      <c r="K3" s="60"/>
    </row>
    <row r="4" spans="1:11" ht="19.5" customHeight="1">
      <c r="A4" s="60" t="s">
        <v>48</v>
      </c>
      <c r="B4" s="60"/>
      <c r="C4" s="60"/>
      <c r="D4" s="60"/>
      <c r="E4" s="60"/>
      <c r="F4" s="60"/>
      <c r="G4" s="60"/>
      <c r="H4" s="60"/>
      <c r="I4" s="36"/>
      <c r="J4" s="60"/>
      <c r="K4" s="60"/>
    </row>
    <row r="5" spans="1:11" ht="19.5" customHeight="1">
      <c r="A5" s="60" t="s">
        <v>95</v>
      </c>
      <c r="B5" s="60"/>
      <c r="C5" s="60"/>
      <c r="D5" s="60"/>
      <c r="E5" s="60"/>
      <c r="F5" s="60"/>
      <c r="G5" s="60"/>
      <c r="H5" s="60"/>
      <c r="I5" s="36"/>
      <c r="J5" s="60"/>
      <c r="K5" s="60"/>
    </row>
    <row r="6" spans="1:11" ht="19.5" customHeight="1">
      <c r="A6" s="60" t="s">
        <v>96</v>
      </c>
      <c r="B6" s="60"/>
      <c r="C6" s="60"/>
      <c r="D6" s="60"/>
      <c r="E6" s="127" t="s">
        <v>4</v>
      </c>
      <c r="F6" s="127"/>
      <c r="G6" s="127"/>
      <c r="H6" s="127"/>
      <c r="I6" s="60" t="s">
        <v>5</v>
      </c>
      <c r="J6" s="60" t="s">
        <v>5</v>
      </c>
      <c r="K6" s="60"/>
    </row>
    <row r="7" spans="1:14" ht="19.5" customHeight="1">
      <c r="A7" s="61" t="s">
        <v>6</v>
      </c>
      <c r="B7" s="62" t="s">
        <v>7</v>
      </c>
      <c r="C7" s="62" t="s">
        <v>7</v>
      </c>
      <c r="D7" s="61" t="s">
        <v>8</v>
      </c>
      <c r="E7" s="128" t="s">
        <v>9</v>
      </c>
      <c r="F7" s="128"/>
      <c r="G7" s="128"/>
      <c r="H7" s="128"/>
      <c r="K7" s="60"/>
      <c r="L7" s="60"/>
      <c r="M7" s="60"/>
      <c r="N7" s="60"/>
    </row>
    <row r="8" spans="1:10" ht="19.5" customHeight="1">
      <c r="A8" s="59"/>
      <c r="B8" s="58" t="s">
        <v>47</v>
      </c>
      <c r="C8" s="58" t="s">
        <v>11</v>
      </c>
      <c r="D8" s="58" t="s">
        <v>12</v>
      </c>
      <c r="E8" s="129"/>
      <c r="F8" s="129"/>
      <c r="G8" s="129"/>
      <c r="H8" s="129"/>
      <c r="J8" s="36"/>
    </row>
    <row r="9" spans="1:10" ht="19.5" customHeight="1">
      <c r="A9" s="57" t="s">
        <v>13</v>
      </c>
      <c r="B9" s="56">
        <v>1</v>
      </c>
      <c r="C9" s="56"/>
      <c r="D9" s="11"/>
      <c r="E9" s="130"/>
      <c r="F9" s="130"/>
      <c r="G9" s="130"/>
      <c r="H9" s="130"/>
      <c r="I9" s="36"/>
      <c r="J9" s="36"/>
    </row>
    <row r="10" spans="1:10" ht="19.5" customHeight="1">
      <c r="A10" s="54" t="s">
        <v>14</v>
      </c>
      <c r="B10" s="50">
        <v>1</v>
      </c>
      <c r="C10" s="50"/>
      <c r="D10" s="13"/>
      <c r="E10" s="123"/>
      <c r="F10" s="123"/>
      <c r="G10" s="123"/>
      <c r="H10" s="123"/>
      <c r="I10" s="36"/>
      <c r="J10" s="36"/>
    </row>
    <row r="11" spans="1:10" ht="19.5" customHeight="1">
      <c r="A11" s="54" t="s">
        <v>41</v>
      </c>
      <c r="B11" s="50">
        <v>1</v>
      </c>
      <c r="C11" s="50"/>
      <c r="D11" s="13"/>
      <c r="E11" s="123"/>
      <c r="F11" s="123"/>
      <c r="G11" s="123"/>
      <c r="H11" s="123"/>
      <c r="I11" s="36"/>
      <c r="J11" s="36"/>
    </row>
    <row r="12" spans="1:10" ht="19.5" customHeight="1">
      <c r="A12" s="54" t="s">
        <v>15</v>
      </c>
      <c r="B12" s="50">
        <v>1</v>
      </c>
      <c r="C12" s="50"/>
      <c r="D12" s="13"/>
      <c r="E12" s="123"/>
      <c r="F12" s="123"/>
      <c r="G12" s="123"/>
      <c r="H12" s="123"/>
      <c r="I12" s="36"/>
      <c r="J12" s="36"/>
    </row>
    <row r="13" spans="1:10" ht="19.5" customHeight="1">
      <c r="A13" s="54" t="s">
        <v>16</v>
      </c>
      <c r="B13" s="50">
        <v>1</v>
      </c>
      <c r="C13" s="50"/>
      <c r="D13" s="13"/>
      <c r="E13" s="123"/>
      <c r="F13" s="123"/>
      <c r="G13" s="123"/>
      <c r="H13" s="123"/>
      <c r="I13" s="36"/>
      <c r="J13" s="36"/>
    </row>
    <row r="14" spans="1:10" ht="19.5" customHeight="1">
      <c r="A14" s="54" t="s">
        <v>51</v>
      </c>
      <c r="B14" s="55">
        <v>1</v>
      </c>
      <c r="C14" s="55"/>
      <c r="D14" s="13"/>
      <c r="E14" s="124"/>
      <c r="F14" s="125"/>
      <c r="G14" s="125"/>
      <c r="H14" s="126"/>
      <c r="I14" s="36"/>
      <c r="J14" s="36"/>
    </row>
    <row r="15" spans="1:10" ht="39" customHeight="1">
      <c r="A15" s="68" t="s">
        <v>65</v>
      </c>
      <c r="B15" s="55">
        <v>1</v>
      </c>
      <c r="C15" s="55"/>
      <c r="D15" s="13"/>
      <c r="E15" s="53"/>
      <c r="F15" s="52"/>
      <c r="G15" s="52"/>
      <c r="H15" s="51"/>
      <c r="I15" s="36"/>
      <c r="J15" s="36"/>
    </row>
    <row r="16" spans="1:10" ht="19.5" customHeight="1">
      <c r="A16" s="54" t="s">
        <v>66</v>
      </c>
      <c r="B16" s="55">
        <v>1</v>
      </c>
      <c r="C16" s="55"/>
      <c r="D16" s="13"/>
      <c r="E16" s="124"/>
      <c r="F16" s="125"/>
      <c r="G16" s="125"/>
      <c r="H16" s="126"/>
      <c r="I16" s="36"/>
      <c r="J16" s="36"/>
    </row>
    <row r="17" spans="1:10" ht="19.5" customHeight="1">
      <c r="A17" s="54" t="s">
        <v>67</v>
      </c>
      <c r="B17" s="55">
        <v>1</v>
      </c>
      <c r="C17" s="55"/>
      <c r="D17" s="13"/>
      <c r="E17" s="124"/>
      <c r="F17" s="125"/>
      <c r="G17" s="125"/>
      <c r="H17" s="126"/>
      <c r="I17" s="36"/>
      <c r="J17" s="36"/>
    </row>
    <row r="18" spans="1:10" ht="19.5" customHeight="1">
      <c r="A18" s="54" t="s">
        <v>55</v>
      </c>
      <c r="B18" s="55">
        <v>1</v>
      </c>
      <c r="C18" s="55"/>
      <c r="D18" s="13"/>
      <c r="E18" s="114"/>
      <c r="F18" s="114"/>
      <c r="G18" s="114"/>
      <c r="H18" s="114"/>
      <c r="I18" s="36"/>
      <c r="J18" s="36"/>
    </row>
    <row r="19" spans="1:10" ht="19.5" customHeight="1">
      <c r="A19" s="69" t="s">
        <v>56</v>
      </c>
      <c r="B19" s="13">
        <v>1</v>
      </c>
      <c r="C19" s="55"/>
      <c r="D19" s="13"/>
      <c r="E19" s="63"/>
      <c r="F19" s="64"/>
      <c r="G19" s="64"/>
      <c r="H19" s="65"/>
      <c r="I19" s="36"/>
      <c r="J19" s="36"/>
    </row>
    <row r="20" spans="1:10" ht="19.5" customHeight="1">
      <c r="A20" s="115" t="s">
        <v>17</v>
      </c>
      <c r="B20" s="116"/>
      <c r="C20" s="116"/>
      <c r="D20" s="117"/>
      <c r="E20" s="115" t="s">
        <v>18</v>
      </c>
      <c r="F20" s="117"/>
      <c r="G20" s="49" t="s">
        <v>19</v>
      </c>
      <c r="H20" s="48" t="s">
        <v>20</v>
      </c>
      <c r="I20" s="36"/>
      <c r="J20" s="36"/>
    </row>
    <row r="21" spans="1:10" ht="19.5" customHeight="1">
      <c r="A21" s="118" t="s">
        <v>21</v>
      </c>
      <c r="B21" s="119"/>
      <c r="C21" s="119"/>
      <c r="D21" s="120"/>
      <c r="E21" s="121"/>
      <c r="F21" s="122"/>
      <c r="G21" s="47">
        <v>3</v>
      </c>
      <c r="H21" s="40">
        <f>E21*G21</f>
        <v>0</v>
      </c>
      <c r="I21" s="36"/>
      <c r="J21" s="36"/>
    </row>
    <row r="22" spans="1:10" ht="19.5" customHeight="1">
      <c r="A22" s="102" t="s">
        <v>22</v>
      </c>
      <c r="B22" s="103"/>
      <c r="C22" s="103"/>
      <c r="D22" s="104"/>
      <c r="E22" s="105"/>
      <c r="F22" s="106"/>
      <c r="G22" s="47">
        <v>2</v>
      </c>
      <c r="H22" s="40">
        <f>E22*G22</f>
        <v>0</v>
      </c>
      <c r="I22" s="36"/>
      <c r="J22" s="36"/>
    </row>
    <row r="23" spans="1:10" ht="19.5" customHeight="1">
      <c r="A23" s="102" t="s">
        <v>23</v>
      </c>
      <c r="B23" s="103"/>
      <c r="C23" s="103"/>
      <c r="D23" s="104"/>
      <c r="E23" s="105"/>
      <c r="F23" s="106"/>
      <c r="G23" s="47">
        <v>1</v>
      </c>
      <c r="H23" s="40">
        <f>E23*G23</f>
        <v>0</v>
      </c>
      <c r="I23" s="36"/>
      <c r="J23" s="36"/>
    </row>
    <row r="24" spans="1:10" ht="19.5" customHeight="1">
      <c r="A24" s="107" t="s">
        <v>24</v>
      </c>
      <c r="B24" s="108"/>
      <c r="C24" s="108"/>
      <c r="D24" s="109"/>
      <c r="E24" s="110"/>
      <c r="F24" s="111"/>
      <c r="G24" s="46"/>
      <c r="H24" s="40"/>
      <c r="I24" s="36"/>
      <c r="J24" s="36"/>
    </row>
    <row r="25" spans="1:10" ht="19.5" customHeight="1">
      <c r="A25" s="38"/>
      <c r="B25" s="37"/>
      <c r="C25" s="37"/>
      <c r="D25" s="37"/>
      <c r="E25" s="39"/>
      <c r="F25" s="39"/>
      <c r="G25" s="45" t="s">
        <v>25</v>
      </c>
      <c r="H25" s="44">
        <f>SUM(H21:H24)</f>
        <v>0</v>
      </c>
      <c r="I25" s="36"/>
      <c r="J25" s="36"/>
    </row>
    <row r="26" spans="1:10" ht="19.5" customHeight="1">
      <c r="A26" s="43" t="s">
        <v>26</v>
      </c>
      <c r="B26" s="112" t="s">
        <v>25</v>
      </c>
      <c r="C26" s="112"/>
      <c r="D26" s="42"/>
      <c r="E26" s="39">
        <f>H25</f>
        <v>0</v>
      </c>
      <c r="F26" s="41" t="s">
        <v>27</v>
      </c>
      <c r="G26" s="41">
        <f>E26/E27</f>
        <v>0</v>
      </c>
      <c r="H26" s="40"/>
      <c r="I26" s="36"/>
      <c r="J26" s="36"/>
    </row>
    <row r="27" spans="1:10" ht="19.5" customHeight="1">
      <c r="A27" s="43"/>
      <c r="B27" s="113" t="s">
        <v>28</v>
      </c>
      <c r="C27" s="113"/>
      <c r="D27" s="42"/>
      <c r="E27" s="41">
        <v>15</v>
      </c>
      <c r="F27" s="41"/>
      <c r="G27" s="41"/>
      <c r="H27" s="40"/>
      <c r="I27" s="36"/>
      <c r="J27" s="36"/>
    </row>
    <row r="28" spans="1:10" ht="19.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36"/>
      <c r="J28" s="36"/>
    </row>
    <row r="29" spans="1:10" ht="19.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36"/>
      <c r="J29" s="36"/>
    </row>
    <row r="30" spans="1:10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1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1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1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1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21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1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1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1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1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B26:C26"/>
    <mergeCell ref="B27:C27"/>
  </mergeCells>
  <printOptions/>
  <pageMargins left="0.31496062992125984" right="0.31496062992125984" top="0.11811023622047245" bottom="0.11811023622047245" header="0.31496062992125984" footer="0.31496062992125984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selection activeCell="A1" sqref="A1:H29"/>
    </sheetView>
  </sheetViews>
  <sheetFormatPr defaultColWidth="9.140625" defaultRowHeight="12.75"/>
  <cols>
    <col min="1" max="1" width="38.7109375" style="35" customWidth="1"/>
    <col min="2" max="2" width="17.28125" style="35" customWidth="1"/>
    <col min="3" max="3" width="17.8515625" style="35" customWidth="1"/>
    <col min="4" max="4" width="18.00390625" style="35" customWidth="1"/>
    <col min="5" max="5" width="13.8515625" style="35" customWidth="1"/>
    <col min="6" max="6" width="8.00390625" style="35" customWidth="1"/>
    <col min="7" max="7" width="9.00390625" style="35" customWidth="1"/>
    <col min="8" max="8" width="17.28125" style="35" customWidth="1"/>
    <col min="9" max="9" width="22.7109375" style="35" customWidth="1"/>
    <col min="10" max="10" width="26.28125" style="35" customWidth="1"/>
    <col min="11" max="11" width="16.7109375" style="35" customWidth="1"/>
    <col min="12" max="12" width="12.8515625" style="35" customWidth="1"/>
    <col min="13" max="13" width="13.7109375" style="35" customWidth="1"/>
    <col min="14" max="16384" width="9.140625" style="35" customWidth="1"/>
  </cols>
  <sheetData>
    <row r="1" spans="1:11" ht="21.75">
      <c r="A1" s="60" t="s">
        <v>49</v>
      </c>
      <c r="B1" s="60"/>
      <c r="C1" s="60"/>
      <c r="D1" s="60" t="s">
        <v>0</v>
      </c>
      <c r="E1" s="60" t="s">
        <v>1</v>
      </c>
      <c r="F1" s="60" t="s">
        <v>2</v>
      </c>
      <c r="G1" s="60"/>
      <c r="H1" s="60"/>
      <c r="K1" s="60" t="s">
        <v>3</v>
      </c>
    </row>
    <row r="2" spans="1:11" ht="21.75" hidden="1">
      <c r="A2" s="60"/>
      <c r="B2" s="60"/>
      <c r="C2" s="60"/>
      <c r="D2" s="60"/>
      <c r="E2" s="60"/>
      <c r="F2" s="60"/>
      <c r="G2" s="60"/>
      <c r="H2" s="60"/>
      <c r="I2" s="36"/>
      <c r="J2" s="60"/>
      <c r="K2" s="60"/>
    </row>
    <row r="3" spans="1:11" ht="19.5" customHeight="1">
      <c r="A3" s="60" t="s">
        <v>99</v>
      </c>
      <c r="B3" s="60"/>
      <c r="C3" s="60"/>
      <c r="D3" s="60"/>
      <c r="E3" s="127" t="s">
        <v>4</v>
      </c>
      <c r="F3" s="127"/>
      <c r="G3" s="127"/>
      <c r="H3" s="127"/>
      <c r="J3" s="60" t="s">
        <v>5</v>
      </c>
      <c r="K3" s="60"/>
    </row>
    <row r="4" spans="1:11" ht="19.5" customHeight="1">
      <c r="A4" s="60" t="s">
        <v>48</v>
      </c>
      <c r="B4" s="60"/>
      <c r="C4" s="60"/>
      <c r="D4" s="60"/>
      <c r="E4" s="60"/>
      <c r="F4" s="60"/>
      <c r="G4" s="60"/>
      <c r="H4" s="60"/>
      <c r="I4" s="36"/>
      <c r="J4" s="60"/>
      <c r="K4" s="60"/>
    </row>
    <row r="5" spans="1:11" ht="19.5" customHeight="1">
      <c r="A5" s="60" t="s">
        <v>95</v>
      </c>
      <c r="B5" s="60"/>
      <c r="C5" s="60"/>
      <c r="D5" s="60"/>
      <c r="E5" s="60"/>
      <c r="F5" s="60"/>
      <c r="G5" s="60"/>
      <c r="H5" s="60"/>
      <c r="I5" s="36"/>
      <c r="J5" s="60"/>
      <c r="K5" s="60"/>
    </row>
    <row r="6" spans="1:11" ht="19.5" customHeight="1">
      <c r="A6" s="60" t="s">
        <v>96</v>
      </c>
      <c r="B6" s="60"/>
      <c r="C6" s="60"/>
      <c r="D6" s="60"/>
      <c r="E6" s="127" t="s">
        <v>4</v>
      </c>
      <c r="F6" s="127"/>
      <c r="G6" s="127"/>
      <c r="H6" s="127"/>
      <c r="I6" s="60" t="s">
        <v>5</v>
      </c>
      <c r="J6" s="60" t="s">
        <v>5</v>
      </c>
      <c r="K6" s="60"/>
    </row>
    <row r="7" spans="1:14" ht="19.5" customHeight="1">
      <c r="A7" s="61" t="s">
        <v>6</v>
      </c>
      <c r="B7" s="62" t="s">
        <v>7</v>
      </c>
      <c r="C7" s="62" t="s">
        <v>7</v>
      </c>
      <c r="D7" s="61" t="s">
        <v>8</v>
      </c>
      <c r="E7" s="128" t="s">
        <v>9</v>
      </c>
      <c r="F7" s="128"/>
      <c r="G7" s="128"/>
      <c r="H7" s="128"/>
      <c r="K7" s="60"/>
      <c r="L7" s="60"/>
      <c r="M7" s="60"/>
      <c r="N7" s="60"/>
    </row>
    <row r="8" spans="1:10" ht="19.5" customHeight="1">
      <c r="A8" s="59"/>
      <c r="B8" s="58" t="s">
        <v>47</v>
      </c>
      <c r="C8" s="58" t="s">
        <v>11</v>
      </c>
      <c r="D8" s="58" t="s">
        <v>12</v>
      </c>
      <c r="E8" s="129"/>
      <c r="F8" s="129"/>
      <c r="G8" s="129"/>
      <c r="H8" s="129"/>
      <c r="J8" s="36"/>
    </row>
    <row r="9" spans="1:10" ht="19.5" customHeight="1">
      <c r="A9" s="57" t="s">
        <v>13</v>
      </c>
      <c r="B9" s="56">
        <v>1</v>
      </c>
      <c r="C9" s="56"/>
      <c r="D9" s="11"/>
      <c r="E9" s="130"/>
      <c r="F9" s="130"/>
      <c r="G9" s="130"/>
      <c r="H9" s="130"/>
      <c r="I9" s="36"/>
      <c r="J9" s="36"/>
    </row>
    <row r="10" spans="1:10" ht="19.5" customHeight="1">
      <c r="A10" s="54" t="s">
        <v>14</v>
      </c>
      <c r="B10" s="50">
        <v>1</v>
      </c>
      <c r="C10" s="50"/>
      <c r="D10" s="13"/>
      <c r="E10" s="123"/>
      <c r="F10" s="123"/>
      <c r="G10" s="123"/>
      <c r="H10" s="123"/>
      <c r="I10" s="36"/>
      <c r="J10" s="36"/>
    </row>
    <row r="11" spans="1:10" ht="19.5" customHeight="1">
      <c r="A11" s="54" t="s">
        <v>41</v>
      </c>
      <c r="B11" s="50">
        <v>1</v>
      </c>
      <c r="C11" s="50"/>
      <c r="D11" s="13"/>
      <c r="E11" s="123"/>
      <c r="F11" s="123"/>
      <c r="G11" s="123"/>
      <c r="H11" s="123"/>
      <c r="I11" s="36"/>
      <c r="J11" s="36"/>
    </row>
    <row r="12" spans="1:10" ht="19.5" customHeight="1">
      <c r="A12" s="54" t="s">
        <v>15</v>
      </c>
      <c r="B12" s="50">
        <v>1</v>
      </c>
      <c r="C12" s="50"/>
      <c r="D12" s="13"/>
      <c r="E12" s="123"/>
      <c r="F12" s="123"/>
      <c r="G12" s="123"/>
      <c r="H12" s="123"/>
      <c r="I12" s="36"/>
      <c r="J12" s="36"/>
    </row>
    <row r="13" spans="1:10" ht="19.5" customHeight="1">
      <c r="A13" s="54" t="s">
        <v>16</v>
      </c>
      <c r="B13" s="50">
        <v>1</v>
      </c>
      <c r="C13" s="50"/>
      <c r="D13" s="13"/>
      <c r="E13" s="123"/>
      <c r="F13" s="123"/>
      <c r="G13" s="123"/>
      <c r="H13" s="123"/>
      <c r="I13" s="36"/>
      <c r="J13" s="36"/>
    </row>
    <row r="14" spans="1:10" ht="19.5" customHeight="1">
      <c r="A14" s="54" t="s">
        <v>51</v>
      </c>
      <c r="B14" s="55">
        <v>1</v>
      </c>
      <c r="C14" s="55"/>
      <c r="D14" s="13"/>
      <c r="E14" s="124"/>
      <c r="F14" s="125"/>
      <c r="G14" s="125"/>
      <c r="H14" s="126"/>
      <c r="I14" s="36"/>
      <c r="J14" s="36"/>
    </row>
    <row r="15" spans="1:10" ht="39" customHeight="1">
      <c r="A15" s="68" t="s">
        <v>65</v>
      </c>
      <c r="B15" s="55">
        <v>1</v>
      </c>
      <c r="C15" s="55"/>
      <c r="D15" s="13"/>
      <c r="E15" s="53"/>
      <c r="F15" s="52"/>
      <c r="G15" s="52"/>
      <c r="H15" s="51"/>
      <c r="I15" s="36"/>
      <c r="J15" s="36"/>
    </row>
    <row r="16" spans="1:10" ht="19.5" customHeight="1">
      <c r="A16" s="54" t="s">
        <v>66</v>
      </c>
      <c r="B16" s="55">
        <v>1</v>
      </c>
      <c r="C16" s="55"/>
      <c r="D16" s="13"/>
      <c r="E16" s="124"/>
      <c r="F16" s="125"/>
      <c r="G16" s="125"/>
      <c r="H16" s="126"/>
      <c r="I16" s="36"/>
      <c r="J16" s="36"/>
    </row>
    <row r="17" spans="1:10" ht="19.5" customHeight="1">
      <c r="A17" s="54" t="s">
        <v>67</v>
      </c>
      <c r="B17" s="55">
        <v>1</v>
      </c>
      <c r="C17" s="55"/>
      <c r="D17" s="13"/>
      <c r="E17" s="124"/>
      <c r="F17" s="125"/>
      <c r="G17" s="125"/>
      <c r="H17" s="126"/>
      <c r="I17" s="36"/>
      <c r="J17" s="36"/>
    </row>
    <row r="18" spans="1:10" ht="19.5" customHeight="1">
      <c r="A18" s="54" t="s">
        <v>55</v>
      </c>
      <c r="B18" s="55">
        <v>1</v>
      </c>
      <c r="C18" s="55"/>
      <c r="D18" s="13"/>
      <c r="E18" s="114"/>
      <c r="F18" s="114"/>
      <c r="G18" s="114"/>
      <c r="H18" s="114"/>
      <c r="I18" s="36"/>
      <c r="J18" s="36"/>
    </row>
    <row r="19" spans="1:10" ht="19.5" customHeight="1">
      <c r="A19" s="69" t="s">
        <v>56</v>
      </c>
      <c r="B19" s="13">
        <v>1</v>
      </c>
      <c r="C19" s="55"/>
      <c r="D19" s="13"/>
      <c r="E19" s="63"/>
      <c r="F19" s="64"/>
      <c r="G19" s="64"/>
      <c r="H19" s="65"/>
      <c r="I19" s="36"/>
      <c r="J19" s="36"/>
    </row>
    <row r="20" spans="1:10" ht="19.5" customHeight="1">
      <c r="A20" s="115" t="s">
        <v>17</v>
      </c>
      <c r="B20" s="116"/>
      <c r="C20" s="116"/>
      <c r="D20" s="117"/>
      <c r="E20" s="115" t="s">
        <v>18</v>
      </c>
      <c r="F20" s="117"/>
      <c r="G20" s="49" t="s">
        <v>19</v>
      </c>
      <c r="H20" s="48" t="s">
        <v>20</v>
      </c>
      <c r="I20" s="36"/>
      <c r="J20" s="36"/>
    </row>
    <row r="21" spans="1:10" ht="19.5" customHeight="1">
      <c r="A21" s="118" t="s">
        <v>21</v>
      </c>
      <c r="B21" s="119"/>
      <c r="C21" s="119"/>
      <c r="D21" s="120"/>
      <c r="E21" s="121"/>
      <c r="F21" s="122"/>
      <c r="G21" s="47">
        <v>3</v>
      </c>
      <c r="H21" s="40">
        <f>E21*G21</f>
        <v>0</v>
      </c>
      <c r="I21" s="36"/>
      <c r="J21" s="36"/>
    </row>
    <row r="22" spans="1:10" ht="19.5" customHeight="1">
      <c r="A22" s="102" t="s">
        <v>22</v>
      </c>
      <c r="B22" s="103"/>
      <c r="C22" s="103"/>
      <c r="D22" s="104"/>
      <c r="E22" s="105"/>
      <c r="F22" s="106"/>
      <c r="G22" s="47">
        <v>2</v>
      </c>
      <c r="H22" s="40">
        <f>E22*G22</f>
        <v>0</v>
      </c>
      <c r="I22" s="36"/>
      <c r="J22" s="36"/>
    </row>
    <row r="23" spans="1:10" ht="19.5" customHeight="1">
      <c r="A23" s="102" t="s">
        <v>23</v>
      </c>
      <c r="B23" s="103"/>
      <c r="C23" s="103"/>
      <c r="D23" s="104"/>
      <c r="E23" s="105"/>
      <c r="F23" s="106"/>
      <c r="G23" s="47">
        <v>1</v>
      </c>
      <c r="H23" s="40">
        <f>E23*G23</f>
        <v>0</v>
      </c>
      <c r="I23" s="36"/>
      <c r="J23" s="36"/>
    </row>
    <row r="24" spans="1:10" ht="19.5" customHeight="1">
      <c r="A24" s="107" t="s">
        <v>24</v>
      </c>
      <c r="B24" s="108"/>
      <c r="C24" s="108"/>
      <c r="D24" s="109"/>
      <c r="E24" s="110"/>
      <c r="F24" s="111"/>
      <c r="G24" s="46"/>
      <c r="H24" s="40"/>
      <c r="I24" s="36"/>
      <c r="J24" s="36"/>
    </row>
    <row r="25" spans="1:10" ht="19.5" customHeight="1">
      <c r="A25" s="38"/>
      <c r="B25" s="37"/>
      <c r="C25" s="37"/>
      <c r="D25" s="37"/>
      <c r="E25" s="39"/>
      <c r="F25" s="39"/>
      <c r="G25" s="45" t="s">
        <v>25</v>
      </c>
      <c r="H25" s="44">
        <f>SUM(H21:H24)</f>
        <v>0</v>
      </c>
      <c r="I25" s="36"/>
      <c r="J25" s="36"/>
    </row>
    <row r="26" spans="1:10" ht="19.5" customHeight="1">
      <c r="A26" s="43" t="s">
        <v>26</v>
      </c>
      <c r="B26" s="112" t="s">
        <v>25</v>
      </c>
      <c r="C26" s="112"/>
      <c r="D26" s="42"/>
      <c r="E26" s="39">
        <f>H25</f>
        <v>0</v>
      </c>
      <c r="F26" s="41" t="s">
        <v>27</v>
      </c>
      <c r="G26" s="41">
        <f>E26/E27</f>
        <v>0</v>
      </c>
      <c r="H26" s="40"/>
      <c r="I26" s="36"/>
      <c r="J26" s="36"/>
    </row>
    <row r="27" spans="1:10" ht="19.5" customHeight="1">
      <c r="A27" s="43"/>
      <c r="B27" s="113" t="s">
        <v>28</v>
      </c>
      <c r="C27" s="113"/>
      <c r="D27" s="42"/>
      <c r="E27" s="41">
        <v>15</v>
      </c>
      <c r="F27" s="41"/>
      <c r="G27" s="41"/>
      <c r="H27" s="40"/>
      <c r="I27" s="36"/>
      <c r="J27" s="36"/>
    </row>
    <row r="28" spans="1:10" ht="19.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36"/>
      <c r="J28" s="36"/>
    </row>
    <row r="29" spans="1:10" ht="19.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36"/>
      <c r="J29" s="36"/>
    </row>
    <row r="30" spans="1:10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1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1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1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1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21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1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1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1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1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B26:C26"/>
    <mergeCell ref="B27:C27"/>
  </mergeCells>
  <printOptions/>
  <pageMargins left="0.31496062992125984" right="0.31496062992125984" top="0.11811023622047245" bottom="0.11811023622047245" header="0.31496062992125984" footer="0.3149606299212598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0">
      <selection activeCell="A1" sqref="A1:H29"/>
    </sheetView>
  </sheetViews>
  <sheetFormatPr defaultColWidth="9.140625" defaultRowHeight="12.75"/>
  <cols>
    <col min="1" max="1" width="38.7109375" style="35" customWidth="1"/>
    <col min="2" max="2" width="17.28125" style="35" customWidth="1"/>
    <col min="3" max="3" width="17.8515625" style="35" customWidth="1"/>
    <col min="4" max="4" width="18.00390625" style="35" customWidth="1"/>
    <col min="5" max="5" width="13.8515625" style="35" customWidth="1"/>
    <col min="6" max="6" width="8.00390625" style="35" customWidth="1"/>
    <col min="7" max="7" width="9.00390625" style="35" customWidth="1"/>
    <col min="8" max="8" width="17.28125" style="35" customWidth="1"/>
    <col min="9" max="9" width="22.7109375" style="35" customWidth="1"/>
    <col min="10" max="10" width="26.28125" style="35" customWidth="1"/>
    <col min="11" max="11" width="16.7109375" style="35" customWidth="1"/>
    <col min="12" max="12" width="12.8515625" style="35" customWidth="1"/>
    <col min="13" max="13" width="13.7109375" style="35" customWidth="1"/>
    <col min="14" max="16384" width="9.140625" style="35" customWidth="1"/>
  </cols>
  <sheetData>
    <row r="1" spans="1:11" ht="21.75">
      <c r="A1" s="60" t="s">
        <v>49</v>
      </c>
      <c r="B1" s="60"/>
      <c r="C1" s="60"/>
      <c r="D1" s="60" t="s">
        <v>0</v>
      </c>
      <c r="E1" s="60" t="s">
        <v>1</v>
      </c>
      <c r="F1" s="60" t="s">
        <v>2</v>
      </c>
      <c r="G1" s="60"/>
      <c r="H1" s="60"/>
      <c r="K1" s="60" t="s">
        <v>3</v>
      </c>
    </row>
    <row r="2" spans="1:11" ht="21.75" hidden="1">
      <c r="A2" s="60"/>
      <c r="B2" s="60"/>
      <c r="C2" s="60"/>
      <c r="D2" s="60"/>
      <c r="E2" s="60"/>
      <c r="F2" s="60"/>
      <c r="G2" s="60"/>
      <c r="H2" s="60"/>
      <c r="I2" s="36"/>
      <c r="J2" s="60"/>
      <c r="K2" s="60"/>
    </row>
    <row r="3" spans="1:11" ht="19.5" customHeight="1">
      <c r="A3" s="60" t="s">
        <v>107</v>
      </c>
      <c r="B3" s="60"/>
      <c r="C3" s="60"/>
      <c r="D3" s="60"/>
      <c r="E3" s="127" t="s">
        <v>4</v>
      </c>
      <c r="F3" s="127"/>
      <c r="G3" s="127"/>
      <c r="H3" s="127"/>
      <c r="J3" s="60" t="s">
        <v>5</v>
      </c>
      <c r="K3" s="60"/>
    </row>
    <row r="4" spans="1:11" ht="19.5" customHeight="1">
      <c r="A4" s="60" t="s">
        <v>108</v>
      </c>
      <c r="B4" s="60"/>
      <c r="C4" s="60"/>
      <c r="D4" s="60"/>
      <c r="E4" s="60"/>
      <c r="F4" s="60"/>
      <c r="G4" s="60"/>
      <c r="H4" s="60"/>
      <c r="I4" s="36"/>
      <c r="J4" s="60"/>
      <c r="K4" s="60"/>
    </row>
    <row r="5" spans="1:11" ht="19.5" customHeight="1">
      <c r="A5" s="60" t="s">
        <v>109</v>
      </c>
      <c r="B5" s="60"/>
      <c r="C5" s="60"/>
      <c r="D5" s="60"/>
      <c r="E5" s="60"/>
      <c r="F5" s="60"/>
      <c r="G5" s="60"/>
      <c r="H5" s="60"/>
      <c r="I5" s="36"/>
      <c r="J5" s="60"/>
      <c r="K5" s="60"/>
    </row>
    <row r="6" spans="1:11" ht="19.5" customHeight="1">
      <c r="A6" s="60" t="s">
        <v>96</v>
      </c>
      <c r="B6" s="60"/>
      <c r="C6" s="60"/>
      <c r="D6" s="60"/>
      <c r="E6" s="127" t="s">
        <v>4</v>
      </c>
      <c r="F6" s="127"/>
      <c r="G6" s="127"/>
      <c r="H6" s="127"/>
      <c r="I6" s="60" t="s">
        <v>5</v>
      </c>
      <c r="J6" s="60" t="s">
        <v>5</v>
      </c>
      <c r="K6" s="60"/>
    </row>
    <row r="7" spans="1:14" ht="19.5" customHeight="1">
      <c r="A7" s="61" t="s">
        <v>6</v>
      </c>
      <c r="B7" s="62" t="s">
        <v>7</v>
      </c>
      <c r="C7" s="62" t="s">
        <v>7</v>
      </c>
      <c r="D7" s="61" t="s">
        <v>8</v>
      </c>
      <c r="E7" s="128" t="s">
        <v>9</v>
      </c>
      <c r="F7" s="128"/>
      <c r="G7" s="128"/>
      <c r="H7" s="128"/>
      <c r="K7" s="60"/>
      <c r="L7" s="60"/>
      <c r="M7" s="60"/>
      <c r="N7" s="60"/>
    </row>
    <row r="8" spans="1:10" ht="19.5" customHeight="1">
      <c r="A8" s="59"/>
      <c r="B8" s="58" t="s">
        <v>47</v>
      </c>
      <c r="C8" s="58" t="s">
        <v>11</v>
      </c>
      <c r="D8" s="58" t="s">
        <v>12</v>
      </c>
      <c r="E8" s="129"/>
      <c r="F8" s="129"/>
      <c r="G8" s="129"/>
      <c r="H8" s="129"/>
      <c r="J8" s="36"/>
    </row>
    <row r="9" spans="1:10" ht="19.5" customHeight="1">
      <c r="A9" s="57" t="s">
        <v>13</v>
      </c>
      <c r="B9" s="56">
        <v>1</v>
      </c>
      <c r="C9" s="56"/>
      <c r="D9" s="11"/>
      <c r="E9" s="130"/>
      <c r="F9" s="130"/>
      <c r="G9" s="130"/>
      <c r="H9" s="130"/>
      <c r="I9" s="36"/>
      <c r="J9" s="36"/>
    </row>
    <row r="10" spans="1:10" ht="19.5" customHeight="1">
      <c r="A10" s="54" t="s">
        <v>14</v>
      </c>
      <c r="B10" s="50">
        <v>1</v>
      </c>
      <c r="C10" s="50"/>
      <c r="D10" s="13"/>
      <c r="E10" s="123"/>
      <c r="F10" s="123"/>
      <c r="G10" s="123"/>
      <c r="H10" s="123"/>
      <c r="I10" s="36"/>
      <c r="J10" s="36"/>
    </row>
    <row r="11" spans="1:10" ht="19.5" customHeight="1">
      <c r="A11" s="54" t="s">
        <v>41</v>
      </c>
      <c r="B11" s="50">
        <v>1</v>
      </c>
      <c r="C11" s="50"/>
      <c r="D11" s="13"/>
      <c r="E11" s="123"/>
      <c r="F11" s="123"/>
      <c r="G11" s="123"/>
      <c r="H11" s="123"/>
      <c r="I11" s="36"/>
      <c r="J11" s="36"/>
    </row>
    <row r="12" spans="1:10" ht="19.5" customHeight="1">
      <c r="A12" s="54" t="s">
        <v>15</v>
      </c>
      <c r="B12" s="50">
        <v>1</v>
      </c>
      <c r="C12" s="50"/>
      <c r="D12" s="13"/>
      <c r="E12" s="123"/>
      <c r="F12" s="123"/>
      <c r="G12" s="123"/>
      <c r="H12" s="123"/>
      <c r="I12" s="36"/>
      <c r="J12" s="36"/>
    </row>
    <row r="13" spans="1:10" ht="19.5" customHeight="1">
      <c r="A13" s="54" t="s">
        <v>16</v>
      </c>
      <c r="B13" s="50">
        <v>1</v>
      </c>
      <c r="C13" s="50"/>
      <c r="D13" s="13"/>
      <c r="E13" s="123"/>
      <c r="F13" s="123"/>
      <c r="G13" s="123"/>
      <c r="H13" s="123"/>
      <c r="I13" s="36"/>
      <c r="J13" s="36"/>
    </row>
    <row r="14" spans="1:10" ht="19.5" customHeight="1">
      <c r="A14" s="54" t="s">
        <v>51</v>
      </c>
      <c r="B14" s="55">
        <v>1</v>
      </c>
      <c r="C14" s="55"/>
      <c r="D14" s="13"/>
      <c r="E14" s="124"/>
      <c r="F14" s="125"/>
      <c r="G14" s="125"/>
      <c r="H14" s="126"/>
      <c r="I14" s="36"/>
      <c r="J14" s="36"/>
    </row>
    <row r="15" spans="1:10" ht="39" customHeight="1">
      <c r="A15" s="68" t="s">
        <v>110</v>
      </c>
      <c r="B15" s="55">
        <v>1</v>
      </c>
      <c r="C15" s="55"/>
      <c r="D15" s="13"/>
      <c r="E15" s="53"/>
      <c r="F15" s="52"/>
      <c r="G15" s="52"/>
      <c r="H15" s="51"/>
      <c r="I15" s="36"/>
      <c r="J15" s="36"/>
    </row>
    <row r="16" spans="1:10" ht="19.5" customHeight="1">
      <c r="A16" s="54" t="s">
        <v>111</v>
      </c>
      <c r="B16" s="55">
        <v>1</v>
      </c>
      <c r="C16" s="55"/>
      <c r="D16" s="13"/>
      <c r="E16" s="124"/>
      <c r="F16" s="125"/>
      <c r="G16" s="125"/>
      <c r="H16" s="126"/>
      <c r="I16" s="36"/>
      <c r="J16" s="36"/>
    </row>
    <row r="17" spans="1:10" ht="19.5" customHeight="1">
      <c r="A17" s="54" t="s">
        <v>67</v>
      </c>
      <c r="B17" s="55">
        <v>1</v>
      </c>
      <c r="C17" s="55"/>
      <c r="D17" s="13"/>
      <c r="E17" s="124"/>
      <c r="F17" s="125"/>
      <c r="G17" s="125"/>
      <c r="H17" s="126"/>
      <c r="I17" s="36"/>
      <c r="J17" s="36"/>
    </row>
    <row r="18" spans="1:10" ht="19.5" customHeight="1">
      <c r="A18" s="54" t="s">
        <v>55</v>
      </c>
      <c r="B18" s="55">
        <v>1</v>
      </c>
      <c r="C18" s="55"/>
      <c r="D18" s="13"/>
      <c r="E18" s="114"/>
      <c r="F18" s="114"/>
      <c r="G18" s="114"/>
      <c r="H18" s="114"/>
      <c r="I18" s="36"/>
      <c r="J18" s="36"/>
    </row>
    <row r="19" spans="1:10" ht="19.5" customHeight="1">
      <c r="A19" s="69" t="s">
        <v>56</v>
      </c>
      <c r="B19" s="13">
        <v>1</v>
      </c>
      <c r="C19" s="55"/>
      <c r="D19" s="13"/>
      <c r="E19" s="63"/>
      <c r="F19" s="64"/>
      <c r="G19" s="64"/>
      <c r="H19" s="65"/>
      <c r="I19" s="36"/>
      <c r="J19" s="36"/>
    </row>
    <row r="20" spans="1:10" ht="19.5" customHeight="1">
      <c r="A20" s="115" t="s">
        <v>17</v>
      </c>
      <c r="B20" s="116"/>
      <c r="C20" s="116"/>
      <c r="D20" s="117"/>
      <c r="E20" s="115" t="s">
        <v>18</v>
      </c>
      <c r="F20" s="117"/>
      <c r="G20" s="49" t="s">
        <v>19</v>
      </c>
      <c r="H20" s="48" t="s">
        <v>20</v>
      </c>
      <c r="I20" s="36"/>
      <c r="J20" s="36"/>
    </row>
    <row r="21" spans="1:10" ht="19.5" customHeight="1">
      <c r="A21" s="118" t="s">
        <v>21</v>
      </c>
      <c r="B21" s="119"/>
      <c r="C21" s="119"/>
      <c r="D21" s="120"/>
      <c r="E21" s="121"/>
      <c r="F21" s="122"/>
      <c r="G21" s="47">
        <v>3</v>
      </c>
      <c r="H21" s="40">
        <f>E21*G21</f>
        <v>0</v>
      </c>
      <c r="I21" s="36"/>
      <c r="J21" s="36"/>
    </row>
    <row r="22" spans="1:10" ht="19.5" customHeight="1">
      <c r="A22" s="102" t="s">
        <v>22</v>
      </c>
      <c r="B22" s="103"/>
      <c r="C22" s="103"/>
      <c r="D22" s="104"/>
      <c r="E22" s="105"/>
      <c r="F22" s="106"/>
      <c r="G22" s="47">
        <v>2</v>
      </c>
      <c r="H22" s="40">
        <f>E22*G22</f>
        <v>0</v>
      </c>
      <c r="I22" s="36"/>
      <c r="J22" s="36"/>
    </row>
    <row r="23" spans="1:10" ht="19.5" customHeight="1">
      <c r="A23" s="102" t="s">
        <v>23</v>
      </c>
      <c r="B23" s="103"/>
      <c r="C23" s="103"/>
      <c r="D23" s="104"/>
      <c r="E23" s="105"/>
      <c r="F23" s="106"/>
      <c r="G23" s="47">
        <v>1</v>
      </c>
      <c r="H23" s="40">
        <f>E23*G23</f>
        <v>0</v>
      </c>
      <c r="I23" s="36"/>
      <c r="J23" s="36"/>
    </row>
    <row r="24" spans="1:10" ht="19.5" customHeight="1">
      <c r="A24" s="107" t="s">
        <v>24</v>
      </c>
      <c r="B24" s="108"/>
      <c r="C24" s="108"/>
      <c r="D24" s="109"/>
      <c r="E24" s="110"/>
      <c r="F24" s="111"/>
      <c r="G24" s="46"/>
      <c r="H24" s="40"/>
      <c r="I24" s="36"/>
      <c r="J24" s="36"/>
    </row>
    <row r="25" spans="1:10" ht="19.5" customHeight="1">
      <c r="A25" s="38"/>
      <c r="B25" s="37"/>
      <c r="C25" s="37"/>
      <c r="D25" s="37"/>
      <c r="E25" s="39"/>
      <c r="F25" s="39"/>
      <c r="G25" s="45" t="s">
        <v>25</v>
      </c>
      <c r="H25" s="44">
        <f>SUM(H21:H24)</f>
        <v>0</v>
      </c>
      <c r="I25" s="36"/>
      <c r="J25" s="36"/>
    </row>
    <row r="26" spans="1:10" ht="19.5" customHeight="1">
      <c r="A26" s="43" t="s">
        <v>26</v>
      </c>
      <c r="B26" s="112" t="s">
        <v>25</v>
      </c>
      <c r="C26" s="112"/>
      <c r="D26" s="42"/>
      <c r="E26" s="39">
        <f>H25</f>
        <v>0</v>
      </c>
      <c r="F26" s="41" t="s">
        <v>27</v>
      </c>
      <c r="G26" s="41">
        <f>E26/E27</f>
        <v>0</v>
      </c>
      <c r="H26" s="40"/>
      <c r="I26" s="36"/>
      <c r="J26" s="36"/>
    </row>
    <row r="27" spans="1:10" ht="19.5" customHeight="1">
      <c r="A27" s="43"/>
      <c r="B27" s="113" t="s">
        <v>28</v>
      </c>
      <c r="C27" s="113"/>
      <c r="D27" s="42"/>
      <c r="E27" s="41">
        <v>15</v>
      </c>
      <c r="F27" s="41"/>
      <c r="G27" s="41"/>
      <c r="H27" s="40"/>
      <c r="I27" s="36"/>
      <c r="J27" s="36"/>
    </row>
    <row r="28" spans="1:10" ht="19.5" customHeight="1">
      <c r="A28" s="24" t="s">
        <v>29</v>
      </c>
      <c r="B28" s="25"/>
      <c r="C28" s="25"/>
      <c r="D28" s="25"/>
      <c r="E28" s="25"/>
      <c r="F28" s="25"/>
      <c r="G28" s="25">
        <f>SUM(G26*100)</f>
        <v>0</v>
      </c>
      <c r="H28" s="31"/>
      <c r="I28" s="36"/>
      <c r="J28" s="36"/>
    </row>
    <row r="29" spans="1:10" ht="19.5" customHeight="1">
      <c r="A29" s="24" t="s">
        <v>31</v>
      </c>
      <c r="B29" s="25"/>
      <c r="C29" s="25"/>
      <c r="D29" s="25"/>
      <c r="E29" s="25"/>
      <c r="F29" s="25">
        <v>0.2</v>
      </c>
      <c r="G29" s="70">
        <f>G28*F29</f>
        <v>0</v>
      </c>
      <c r="H29" s="31"/>
      <c r="I29" s="36"/>
      <c r="J29" s="36"/>
    </row>
    <row r="30" spans="1:10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1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21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1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1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21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21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21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1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1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sheetProtection/>
  <mergeCells count="25">
    <mergeCell ref="A23:D23"/>
    <mergeCell ref="E23:F23"/>
    <mergeCell ref="A24:D24"/>
    <mergeCell ref="E24:F24"/>
    <mergeCell ref="B26:C26"/>
    <mergeCell ref="B27:C27"/>
    <mergeCell ref="E18:H18"/>
    <mergeCell ref="A20:D20"/>
    <mergeCell ref="E20:F20"/>
    <mergeCell ref="A21:D21"/>
    <mergeCell ref="E21:F21"/>
    <mergeCell ref="A22:D22"/>
    <mergeCell ref="E22:F22"/>
    <mergeCell ref="E11:H11"/>
    <mergeCell ref="E12:H12"/>
    <mergeCell ref="E13:H13"/>
    <mergeCell ref="E14:H14"/>
    <mergeCell ref="E16:H16"/>
    <mergeCell ref="E17:H17"/>
    <mergeCell ref="E3:H3"/>
    <mergeCell ref="E6:H6"/>
    <mergeCell ref="E7:H7"/>
    <mergeCell ref="E8:H8"/>
    <mergeCell ref="E9:H9"/>
    <mergeCell ref="E10:H10"/>
  </mergeCells>
  <printOptions/>
  <pageMargins left="0.31496062992125984" right="0.31496062992125984" top="0.11811023622047245" bottom="0.11811023622047245" header="0.31496062992125984" footer="0.31496062992125984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2.7109375" style="0" customWidth="1"/>
    <col min="2" max="2" width="26.28125" style="0" customWidth="1"/>
    <col min="3" max="3" width="16.7109375" style="0" customWidth="1"/>
    <col min="4" max="4" width="12.8515625" style="0" customWidth="1"/>
    <col min="5" max="5" width="13.7109375" style="0" customWidth="1"/>
  </cols>
  <sheetData>
    <row r="1" ht="21">
      <c r="C1" s="1" t="s">
        <v>3</v>
      </c>
    </row>
    <row r="2" spans="1:3" ht="21" hidden="1">
      <c r="A2" s="2"/>
      <c r="B2" s="1"/>
      <c r="C2" s="1"/>
    </row>
    <row r="3" spans="2:3" ht="21">
      <c r="B3" s="1" t="s">
        <v>5</v>
      </c>
      <c r="C3" s="1"/>
    </row>
    <row r="4" spans="1:3" ht="21">
      <c r="A4" s="2"/>
      <c r="B4" s="1"/>
      <c r="C4" s="1"/>
    </row>
    <row r="5" spans="1:3" ht="21">
      <c r="A5" s="2"/>
      <c r="B5" s="1"/>
      <c r="C5" s="1"/>
    </row>
    <row r="6" spans="1:3" ht="21">
      <c r="A6" s="1" t="s">
        <v>5</v>
      </c>
      <c r="B6" s="1" t="s">
        <v>5</v>
      </c>
      <c r="C6" s="1"/>
    </row>
    <row r="7" spans="3:6" ht="21">
      <c r="C7" s="1"/>
      <c r="D7" s="1"/>
      <c r="E7" s="1"/>
      <c r="F7" s="1"/>
    </row>
    <row r="8" ht="21">
      <c r="B8" s="2"/>
    </row>
    <row r="9" spans="1:2" ht="21">
      <c r="A9" s="2"/>
      <c r="B9" s="2"/>
    </row>
    <row r="10" spans="1:2" ht="21">
      <c r="A10" s="2"/>
      <c r="B10" s="2"/>
    </row>
    <row r="11" spans="1:2" ht="21">
      <c r="A11" s="2"/>
      <c r="B11" s="2"/>
    </row>
    <row r="12" spans="1:2" ht="21">
      <c r="A12" s="2"/>
      <c r="B12" s="2"/>
    </row>
    <row r="13" spans="1:2" ht="21">
      <c r="A13" s="2"/>
      <c r="B13" s="2"/>
    </row>
    <row r="14" spans="1:2" ht="21">
      <c r="A14" s="2"/>
      <c r="B14" s="2"/>
    </row>
    <row r="15" spans="1:2" ht="21">
      <c r="A15" s="2"/>
      <c r="B15" s="2"/>
    </row>
    <row r="16" spans="1:2" ht="21">
      <c r="A16" s="2"/>
      <c r="B16" s="2"/>
    </row>
    <row r="17" spans="1:2" ht="21">
      <c r="A17" s="2"/>
      <c r="B17" s="2"/>
    </row>
    <row r="18" spans="1:2" ht="21">
      <c r="A18" s="2"/>
      <c r="B18" s="2"/>
    </row>
    <row r="19" spans="1:2" ht="21">
      <c r="A19" s="2"/>
      <c r="B19" s="2"/>
    </row>
    <row r="20" spans="1:2" ht="21">
      <c r="A20" s="2"/>
      <c r="B20" s="2"/>
    </row>
    <row r="21" spans="1:2" ht="21">
      <c r="A21" s="2"/>
      <c r="B21" s="2"/>
    </row>
    <row r="22" spans="1:2" ht="21">
      <c r="A22" s="2"/>
      <c r="B22" s="2"/>
    </row>
    <row r="23" spans="1:2" ht="21">
      <c r="A23" s="2"/>
      <c r="B23" s="2"/>
    </row>
    <row r="24" spans="1:2" ht="21">
      <c r="A24" s="2"/>
      <c r="B24" s="2"/>
    </row>
    <row r="25" spans="1:2" ht="21">
      <c r="A25" s="2"/>
      <c r="B25" s="2"/>
    </row>
    <row r="26" spans="1:2" ht="21">
      <c r="A26" s="2"/>
      <c r="B26" s="2"/>
    </row>
    <row r="27" spans="1:2" ht="21">
      <c r="A27" s="2"/>
      <c r="B27" s="2"/>
    </row>
    <row r="28" spans="1:2" ht="21">
      <c r="A28" s="2"/>
      <c r="B28" s="2"/>
    </row>
    <row r="29" spans="1:2" ht="21">
      <c r="A29" s="2"/>
      <c r="B29" s="2"/>
    </row>
    <row r="30" spans="1:2" ht="21">
      <c r="A30" s="2"/>
      <c r="B30" s="2"/>
    </row>
    <row r="31" spans="1:2" ht="21">
      <c r="A31" s="2"/>
      <c r="B31" s="2"/>
    </row>
    <row r="32" spans="1:2" ht="21">
      <c r="A32" s="2"/>
      <c r="B32" s="2"/>
    </row>
    <row r="33" spans="1:2" ht="21">
      <c r="A33" s="2"/>
      <c r="B33" s="2"/>
    </row>
    <row r="34" spans="1:2" ht="21">
      <c r="A34" s="2"/>
      <c r="B34" s="2"/>
    </row>
    <row r="35" spans="1:2" ht="21">
      <c r="A35" s="2"/>
      <c r="B35" s="2"/>
    </row>
    <row r="36" spans="1:2" ht="21">
      <c r="A36" s="2"/>
      <c r="B36" s="2"/>
    </row>
    <row r="37" spans="1:2" ht="21">
      <c r="A37" s="2"/>
      <c r="B37" s="2"/>
    </row>
    <row r="38" spans="1:2" ht="21">
      <c r="A38" s="2"/>
      <c r="B38" s="2"/>
    </row>
  </sheetData>
  <sheetProtection/>
  <printOptions/>
  <pageMargins left="0.75" right="0.32" top="0.45" bottom="0.32" header="0.4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tabSelected="1" zoomScalePageLayoutView="0" workbookViewId="0" topLeftCell="A7">
      <selection activeCell="A1" sqref="A1:H28"/>
    </sheetView>
  </sheetViews>
  <sheetFormatPr defaultColWidth="9.140625" defaultRowHeight="12.75"/>
  <cols>
    <col min="1" max="1" width="38.8515625" style="4" customWidth="1"/>
    <col min="2" max="2" width="17.28125" style="4" customWidth="1"/>
    <col min="3" max="3" width="15.8515625" style="4" customWidth="1"/>
    <col min="4" max="4" width="15.421875" style="4" customWidth="1"/>
    <col min="5" max="5" width="15.28125" style="4" customWidth="1"/>
    <col min="6" max="6" width="8.00390625" style="4" customWidth="1"/>
    <col min="7" max="7" width="9.00390625" style="4" customWidth="1"/>
    <col min="8" max="8" width="15.5742187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19.5" customHeight="1">
      <c r="A3" s="3" t="s">
        <v>83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19.5" customHeight="1">
      <c r="A4" s="3" t="s">
        <v>89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19.5" customHeight="1">
      <c r="A5" s="3" t="s">
        <v>32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19.5" customHeight="1">
      <c r="A6" s="3" t="s">
        <v>114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8.7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8.7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18.7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18.7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18.7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18.7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18.7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18.75" customHeight="1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18.75" customHeight="1">
      <c r="A15" s="12" t="s">
        <v>58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18.75" customHeight="1">
      <c r="A16" s="12" t="s">
        <v>59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18.75" customHeight="1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18.75" customHeight="1">
      <c r="A18" s="12" t="s">
        <v>61</v>
      </c>
      <c r="B18" s="15">
        <v>1</v>
      </c>
      <c r="C18" s="15"/>
      <c r="D18" s="13"/>
      <c r="E18" s="99"/>
      <c r="F18" s="99"/>
      <c r="G18" s="99"/>
      <c r="H18" s="99"/>
      <c r="I18" s="5"/>
      <c r="J18" s="5"/>
    </row>
    <row r="19" spans="1:10" ht="18.7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1.75">
      <c r="A20" s="82" t="s">
        <v>21</v>
      </c>
      <c r="B20" s="83"/>
      <c r="C20" s="83"/>
      <c r="D20" s="84"/>
      <c r="E20" s="100"/>
      <c r="F20" s="101"/>
      <c r="G20" s="14">
        <v>3</v>
      </c>
      <c r="H20" s="22">
        <f>E20*G20</f>
        <v>0</v>
      </c>
      <c r="I20" s="5"/>
      <c r="J20" s="5"/>
    </row>
    <row r="21" spans="1:10" ht="21.75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1.75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1.75">
      <c r="A23" s="92" t="s">
        <v>24</v>
      </c>
      <c r="B23" s="93"/>
      <c r="C23" s="93"/>
      <c r="D23" s="94"/>
      <c r="E23" s="95"/>
      <c r="F23" s="96"/>
      <c r="G23" s="23"/>
      <c r="H23" s="22"/>
      <c r="I23" s="5"/>
      <c r="J23" s="5"/>
    </row>
    <row r="24" spans="1:10" ht="21.75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1.75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20.2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21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21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A22:D22"/>
    <mergeCell ref="E22:F22"/>
    <mergeCell ref="A23:D23"/>
    <mergeCell ref="E23:F23"/>
    <mergeCell ref="B25:C25"/>
    <mergeCell ref="B26:C26"/>
    <mergeCell ref="E18:H18"/>
    <mergeCell ref="A19:D19"/>
    <mergeCell ref="E19:F19"/>
    <mergeCell ref="A20:D20"/>
    <mergeCell ref="E20:F20"/>
    <mergeCell ref="A21:D21"/>
    <mergeCell ref="E21:F21"/>
    <mergeCell ref="E11:H11"/>
    <mergeCell ref="E12:H12"/>
    <mergeCell ref="E13:H13"/>
    <mergeCell ref="E16:H16"/>
    <mergeCell ref="E17:H17"/>
    <mergeCell ref="E14:H14"/>
    <mergeCell ref="E3:H3"/>
    <mergeCell ref="E6:H6"/>
    <mergeCell ref="E7:H7"/>
    <mergeCell ref="E8:H8"/>
    <mergeCell ref="E9:H9"/>
    <mergeCell ref="E10:H10"/>
  </mergeCells>
  <printOptions/>
  <pageMargins left="0.7480314960629921" right="0.1968503937007874" top="0.31496062992125984" bottom="0.15748031496062992" header="0.3937007874015748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8">
      <selection activeCell="A1" sqref="A1:H29"/>
    </sheetView>
  </sheetViews>
  <sheetFormatPr defaultColWidth="9.140625" defaultRowHeight="12.75"/>
  <cols>
    <col min="1" max="1" width="39.28125" style="4" customWidth="1"/>
    <col min="2" max="2" width="17.28125" style="4" customWidth="1"/>
    <col min="3" max="3" width="17.8515625" style="4" customWidth="1"/>
    <col min="4" max="4" width="16.7109375" style="4" customWidth="1"/>
    <col min="5" max="5" width="14.28125" style="4" customWidth="1"/>
    <col min="6" max="6" width="8.00390625" style="4" customWidth="1"/>
    <col min="7" max="7" width="9.00390625" style="4" customWidth="1"/>
    <col min="8" max="8" width="17.2812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18.75" customHeight="1">
      <c r="A3" s="33" t="s">
        <v>38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18.75" customHeight="1">
      <c r="A4" s="33" t="s">
        <v>50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18.75" customHeight="1">
      <c r="A5" s="3" t="s">
        <v>30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18.75" customHeight="1">
      <c r="A6" s="3" t="s">
        <v>37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8.7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8.7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1.75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1.75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1.75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1.75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1.75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1.75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1.75">
      <c r="A15" s="12" t="s">
        <v>58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21.75">
      <c r="A16" s="12" t="s">
        <v>62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1.75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19.5" customHeight="1">
      <c r="A18" s="32" t="s">
        <v>61</v>
      </c>
      <c r="B18" s="15">
        <v>1</v>
      </c>
      <c r="C18" s="15"/>
      <c r="D18" s="13"/>
      <c r="E18" s="75"/>
      <c r="F18" s="75"/>
      <c r="G18" s="75"/>
      <c r="H18" s="75"/>
      <c r="I18" s="5"/>
      <c r="J18" s="5"/>
    </row>
    <row r="19" spans="1:10" ht="19.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19.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19.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19.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19.5" customHeight="1">
      <c r="A23" s="92" t="s">
        <v>24</v>
      </c>
      <c r="B23" s="93"/>
      <c r="C23" s="93"/>
      <c r="D23" s="94"/>
      <c r="E23" s="95"/>
      <c r="F23" s="96"/>
      <c r="G23" s="23"/>
      <c r="H23" s="22"/>
      <c r="I23" s="5"/>
      <c r="J23" s="5"/>
    </row>
    <row r="24" spans="1:10" ht="21.75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1.75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20.2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18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18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0.2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A22:D22"/>
    <mergeCell ref="E22:F22"/>
    <mergeCell ref="A23:D23"/>
    <mergeCell ref="E23:F23"/>
    <mergeCell ref="B25:C25"/>
    <mergeCell ref="B26:C26"/>
    <mergeCell ref="E18:H18"/>
    <mergeCell ref="A19:D19"/>
    <mergeCell ref="E19:F19"/>
    <mergeCell ref="A20:D20"/>
    <mergeCell ref="E20:F20"/>
    <mergeCell ref="A21:D21"/>
    <mergeCell ref="E21:F21"/>
    <mergeCell ref="E11:H11"/>
    <mergeCell ref="E12:H12"/>
    <mergeCell ref="E13:H13"/>
    <mergeCell ref="E14:H14"/>
    <mergeCell ref="E16:H16"/>
    <mergeCell ref="E17:H17"/>
    <mergeCell ref="E3:H3"/>
    <mergeCell ref="E6:H6"/>
    <mergeCell ref="E7:H7"/>
    <mergeCell ref="E8:H8"/>
    <mergeCell ref="E9:H9"/>
    <mergeCell ref="E10:H10"/>
  </mergeCells>
  <printOptions/>
  <pageMargins left="0.5905511811023623" right="0.1968503937007874" top="0.31496062992125984" bottom="0.15748031496062992" header="0.3937007874015748" footer="0.1574803149606299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39.421875" style="4" customWidth="1"/>
    <col min="2" max="2" width="17.28125" style="4" customWidth="1"/>
    <col min="3" max="3" width="17.8515625" style="4" customWidth="1"/>
    <col min="4" max="4" width="18.00390625" style="4" customWidth="1"/>
    <col min="5" max="5" width="15.28125" style="4" customWidth="1"/>
    <col min="6" max="6" width="8.00390625" style="4" customWidth="1"/>
    <col min="7" max="7" width="9.00390625" style="4" customWidth="1"/>
    <col min="8" max="8" width="16.42187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1.75">
      <c r="A3" s="3" t="s">
        <v>39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1.75">
      <c r="A4" s="3" t="s">
        <v>71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1.75">
      <c r="A5" s="3" t="s">
        <v>100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1.75">
      <c r="A6" s="3" t="s">
        <v>40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9.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9.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63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64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32" t="s">
        <v>61</v>
      </c>
      <c r="B18" s="13">
        <v>1</v>
      </c>
      <c r="C18" s="13"/>
      <c r="D18" s="13"/>
      <c r="E18" s="99"/>
      <c r="F18" s="99"/>
      <c r="G18" s="99"/>
      <c r="H18" s="99"/>
      <c r="I18" s="5"/>
      <c r="J18" s="5"/>
    </row>
    <row r="19" spans="1:10" ht="20.2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0.2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18.7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0.2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0.25" customHeight="1">
      <c r="A23" s="92" t="s">
        <v>24</v>
      </c>
      <c r="B23" s="93"/>
      <c r="C23" s="93"/>
      <c r="D23" s="94"/>
      <c r="E23" s="95"/>
      <c r="F23" s="96"/>
      <c r="G23" s="23"/>
      <c r="H23" s="22">
        <f>E23*G23</f>
        <v>0</v>
      </c>
      <c r="I23" s="5"/>
      <c r="J23" s="5"/>
    </row>
    <row r="24" spans="1:10" ht="20.25" customHeight="1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0.25" customHeight="1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18.7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20.25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20.25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A22:D22"/>
    <mergeCell ref="E22:F22"/>
    <mergeCell ref="A23:D23"/>
    <mergeCell ref="E23:F23"/>
    <mergeCell ref="B25:C25"/>
    <mergeCell ref="B26:C26"/>
    <mergeCell ref="E18:H18"/>
    <mergeCell ref="A19:D19"/>
    <mergeCell ref="E19:F19"/>
    <mergeCell ref="A20:D20"/>
    <mergeCell ref="E20:F20"/>
    <mergeCell ref="A21:D21"/>
    <mergeCell ref="E21:F21"/>
    <mergeCell ref="E11:H11"/>
    <mergeCell ref="E12:H12"/>
    <mergeCell ref="E13:H13"/>
    <mergeCell ref="E14:H14"/>
    <mergeCell ref="E16:H16"/>
    <mergeCell ref="E17:H17"/>
    <mergeCell ref="E3:H3"/>
    <mergeCell ref="E6:H6"/>
    <mergeCell ref="E7:H7"/>
    <mergeCell ref="E8:H8"/>
    <mergeCell ref="E9:H9"/>
    <mergeCell ref="E10:H10"/>
  </mergeCells>
  <printOptions/>
  <pageMargins left="0.5905511811023623" right="0.2362204724409449" top="0.31496062992125984" bottom="0.15748031496062992" header="0.3937007874015748" footer="0.27559055118110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0" zoomScaleNormal="90" zoomScalePageLayoutView="0" workbookViewId="0" topLeftCell="A1">
      <selection activeCell="A1" sqref="A1:H28"/>
    </sheetView>
  </sheetViews>
  <sheetFormatPr defaultColWidth="9.140625" defaultRowHeight="12.75"/>
  <cols>
    <col min="1" max="1" width="39.421875" style="4" customWidth="1"/>
    <col min="2" max="2" width="17.28125" style="4" customWidth="1"/>
    <col min="3" max="3" width="17.8515625" style="4" customWidth="1"/>
    <col min="4" max="4" width="18.00390625" style="4" customWidth="1"/>
    <col min="5" max="5" width="15.28125" style="4" customWidth="1"/>
    <col min="6" max="6" width="8.00390625" style="4" customWidth="1"/>
    <col min="7" max="7" width="9.00390625" style="4" customWidth="1"/>
    <col min="8" max="8" width="16.42187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1.75">
      <c r="A3" s="3" t="s">
        <v>74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1.75">
      <c r="A4" s="3" t="s">
        <v>75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1.75">
      <c r="A5" s="3" t="s">
        <v>82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1.75">
      <c r="A6" s="3" t="s">
        <v>40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9.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9.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63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64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32" t="s">
        <v>61</v>
      </c>
      <c r="B18" s="13">
        <v>1</v>
      </c>
      <c r="C18" s="13"/>
      <c r="D18" s="13"/>
      <c r="E18" s="99"/>
      <c r="F18" s="99"/>
      <c r="G18" s="99"/>
      <c r="H18" s="99"/>
      <c r="I18" s="5"/>
      <c r="J18" s="5"/>
    </row>
    <row r="19" spans="1:10" ht="20.2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0.2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18.7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0.2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0.25" customHeight="1">
      <c r="A23" s="92" t="s">
        <v>24</v>
      </c>
      <c r="B23" s="93"/>
      <c r="C23" s="93"/>
      <c r="D23" s="94"/>
      <c r="E23" s="95"/>
      <c r="F23" s="96"/>
      <c r="G23" s="23"/>
      <c r="H23" s="22">
        <f>E23*G23</f>
        <v>0</v>
      </c>
      <c r="I23" s="5"/>
      <c r="J23" s="5"/>
    </row>
    <row r="24" spans="1:10" ht="20.25" customHeight="1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0.25" customHeight="1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18.7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20.25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20.25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B25:C25"/>
    <mergeCell ref="B26:C26"/>
  </mergeCells>
  <printOptions/>
  <pageMargins left="0.5905511811023623" right="0.2362204724409449" top="0.31496062992125984" bottom="0.15748031496062992" header="0.3937007874015748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0" zoomScaleNormal="90" zoomScalePageLayoutView="0" workbookViewId="0" topLeftCell="A1">
      <selection activeCell="A1" sqref="A1:H28"/>
    </sheetView>
  </sheetViews>
  <sheetFormatPr defaultColWidth="9.140625" defaultRowHeight="12.75"/>
  <cols>
    <col min="1" max="1" width="39.421875" style="4" customWidth="1"/>
    <col min="2" max="2" width="17.28125" style="4" customWidth="1"/>
    <col min="3" max="3" width="17.8515625" style="4" customWidth="1"/>
    <col min="4" max="4" width="18.00390625" style="4" customWidth="1"/>
    <col min="5" max="5" width="15.28125" style="4" customWidth="1"/>
    <col min="6" max="6" width="8.00390625" style="4" customWidth="1"/>
    <col min="7" max="7" width="9.00390625" style="4" customWidth="1"/>
    <col min="8" max="8" width="16.42187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1.75">
      <c r="A3" s="3" t="s">
        <v>76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1.75">
      <c r="A4" s="3" t="s">
        <v>80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1.75">
      <c r="A5" s="3" t="s">
        <v>81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1.75">
      <c r="A6" s="3" t="s">
        <v>40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9.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9.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58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59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12" t="s">
        <v>61</v>
      </c>
      <c r="B18" s="13">
        <v>1</v>
      </c>
      <c r="C18" s="13"/>
      <c r="D18" s="13"/>
      <c r="E18" s="99"/>
      <c r="F18" s="99"/>
      <c r="G18" s="99"/>
      <c r="H18" s="99"/>
      <c r="I18" s="5"/>
      <c r="J18" s="5"/>
    </row>
    <row r="19" spans="1:10" ht="20.2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0.2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18.7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0.2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0.25" customHeight="1">
      <c r="A23" s="92" t="s">
        <v>24</v>
      </c>
      <c r="B23" s="93"/>
      <c r="C23" s="93"/>
      <c r="D23" s="94"/>
      <c r="E23" s="95"/>
      <c r="F23" s="96"/>
      <c r="G23" s="23"/>
      <c r="H23" s="22">
        <f>E23*G23</f>
        <v>0</v>
      </c>
      <c r="I23" s="5"/>
      <c r="J23" s="5"/>
    </row>
    <row r="24" spans="1:10" ht="20.25" customHeight="1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0.25" customHeight="1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18.7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20.25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20.25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B25:C25"/>
    <mergeCell ref="B26:C26"/>
  </mergeCells>
  <printOptions/>
  <pageMargins left="0.5905511811023623" right="0.2362204724409449" top="0.31496062992125984" bottom="0.15748031496062992" header="0.3937007874015748" footer="0.275590551181102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0" zoomScaleNormal="90" zoomScalePageLayoutView="0" workbookViewId="0" topLeftCell="A1">
      <selection activeCell="A1" sqref="A1:H28"/>
    </sheetView>
  </sheetViews>
  <sheetFormatPr defaultColWidth="9.140625" defaultRowHeight="12.75"/>
  <cols>
    <col min="1" max="1" width="39.421875" style="4" customWidth="1"/>
    <col min="2" max="2" width="17.28125" style="4" customWidth="1"/>
    <col min="3" max="3" width="17.8515625" style="4" customWidth="1"/>
    <col min="4" max="4" width="18.00390625" style="4" customWidth="1"/>
    <col min="5" max="5" width="15.28125" style="4" customWidth="1"/>
    <col min="6" max="6" width="8.00390625" style="4" customWidth="1"/>
    <col min="7" max="7" width="9.00390625" style="4" customWidth="1"/>
    <col min="8" max="8" width="16.42187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1.75">
      <c r="A3" s="3" t="s">
        <v>77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1.75">
      <c r="A4" s="3" t="s">
        <v>78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1.75">
      <c r="A5" s="3" t="s">
        <v>79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1.75">
      <c r="A6" s="3" t="s">
        <v>40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9.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9.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58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59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12" t="s">
        <v>61</v>
      </c>
      <c r="B18" s="13">
        <v>1</v>
      </c>
      <c r="C18" s="13"/>
      <c r="D18" s="13"/>
      <c r="E18" s="99"/>
      <c r="F18" s="99"/>
      <c r="G18" s="99"/>
      <c r="H18" s="99"/>
      <c r="I18" s="5"/>
      <c r="J18" s="5"/>
    </row>
    <row r="19" spans="1:10" ht="20.2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0.2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18.7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0.2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0.25" customHeight="1">
      <c r="A23" s="92" t="s">
        <v>24</v>
      </c>
      <c r="B23" s="93"/>
      <c r="C23" s="93"/>
      <c r="D23" s="94"/>
      <c r="E23" s="95"/>
      <c r="F23" s="96"/>
      <c r="G23" s="23"/>
      <c r="H23" s="22">
        <f>E23*G23</f>
        <v>0</v>
      </c>
      <c r="I23" s="5"/>
      <c r="J23" s="5"/>
    </row>
    <row r="24" spans="1:10" ht="20.25" customHeight="1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0.25" customHeight="1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18.7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20.25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20.25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B25:C25"/>
    <mergeCell ref="B26:C26"/>
  </mergeCells>
  <printOptions/>
  <pageMargins left="0.5905511811023623" right="0.2362204724409449" top="0.31496062992125984" bottom="0.15748031496062992" header="0.3937007874015748" footer="0.275590551181102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0" zoomScaleNormal="90" zoomScalePageLayoutView="0" workbookViewId="0" topLeftCell="A4">
      <selection activeCell="A1" sqref="A1:H28"/>
    </sheetView>
  </sheetViews>
  <sheetFormatPr defaultColWidth="9.140625" defaultRowHeight="12.75"/>
  <cols>
    <col min="1" max="1" width="39.421875" style="4" customWidth="1"/>
    <col min="2" max="2" width="17.28125" style="4" customWidth="1"/>
    <col min="3" max="3" width="17.8515625" style="4" customWidth="1"/>
    <col min="4" max="4" width="18.00390625" style="4" customWidth="1"/>
    <col min="5" max="5" width="15.28125" style="4" customWidth="1"/>
    <col min="6" max="6" width="8.00390625" style="4" customWidth="1"/>
    <col min="7" max="7" width="9.00390625" style="4" customWidth="1"/>
    <col min="8" max="8" width="16.42187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1.75">
      <c r="A3" s="3" t="s">
        <v>84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1.75">
      <c r="A4" s="3" t="s">
        <v>85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1.75">
      <c r="A5" s="3" t="s">
        <v>101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1.75">
      <c r="A6" s="3" t="s">
        <v>40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9.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9.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63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64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32" t="s">
        <v>61</v>
      </c>
      <c r="B18" s="13">
        <v>1</v>
      </c>
      <c r="C18" s="13"/>
      <c r="D18" s="13"/>
      <c r="E18" s="99"/>
      <c r="F18" s="99"/>
      <c r="G18" s="99"/>
      <c r="H18" s="99"/>
      <c r="I18" s="5"/>
      <c r="J18" s="5"/>
    </row>
    <row r="19" spans="1:10" ht="20.2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0.2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18.7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0.2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0.25" customHeight="1">
      <c r="A23" s="92" t="s">
        <v>24</v>
      </c>
      <c r="B23" s="93"/>
      <c r="C23" s="93"/>
      <c r="D23" s="94"/>
      <c r="E23" s="95"/>
      <c r="F23" s="96"/>
      <c r="G23" s="23"/>
      <c r="H23" s="22">
        <f>E23*G23</f>
        <v>0</v>
      </c>
      <c r="I23" s="5"/>
      <c r="J23" s="5"/>
    </row>
    <row r="24" spans="1:10" ht="20.25" customHeight="1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0.25" customHeight="1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18.7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20.25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20.25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B25:C25"/>
    <mergeCell ref="B26:C26"/>
  </mergeCells>
  <printOptions/>
  <pageMargins left="0.5905511811023623" right="0.2362204724409449" top="0.31496062992125984" bottom="0.15748031496062992" header="0.3937007874015748" footer="0.275590551181102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="90" zoomScaleNormal="90" zoomScalePageLayoutView="0" workbookViewId="0" topLeftCell="A1">
      <selection activeCell="A1" sqref="A1:H28"/>
    </sheetView>
  </sheetViews>
  <sheetFormatPr defaultColWidth="9.140625" defaultRowHeight="12.75"/>
  <cols>
    <col min="1" max="1" width="39.421875" style="4" customWidth="1"/>
    <col min="2" max="2" width="17.28125" style="4" customWidth="1"/>
    <col min="3" max="3" width="17.8515625" style="4" customWidth="1"/>
    <col min="4" max="4" width="18.00390625" style="4" customWidth="1"/>
    <col min="5" max="5" width="15.28125" style="4" customWidth="1"/>
    <col min="6" max="6" width="8.00390625" style="4" customWidth="1"/>
    <col min="7" max="7" width="9.00390625" style="4" customWidth="1"/>
    <col min="8" max="8" width="16.421875" style="4" customWidth="1"/>
    <col min="9" max="9" width="22.7109375" style="4" customWidth="1"/>
    <col min="10" max="10" width="26.28125" style="4" customWidth="1"/>
    <col min="11" max="11" width="16.7109375" style="4" customWidth="1"/>
    <col min="12" max="12" width="12.8515625" style="4" customWidth="1"/>
    <col min="13" max="13" width="13.7109375" style="4" customWidth="1"/>
    <col min="14" max="16384" width="9.140625" style="4" customWidth="1"/>
  </cols>
  <sheetData>
    <row r="1" spans="1:11" ht="21.75">
      <c r="A1" s="3" t="s">
        <v>70</v>
      </c>
      <c r="B1" s="3"/>
      <c r="C1" s="3"/>
      <c r="D1" s="3" t="s">
        <v>0</v>
      </c>
      <c r="E1" s="3" t="s">
        <v>1</v>
      </c>
      <c r="F1" s="3" t="s">
        <v>2</v>
      </c>
      <c r="G1" s="3"/>
      <c r="H1" s="3"/>
      <c r="K1" s="3" t="s">
        <v>3</v>
      </c>
    </row>
    <row r="2" spans="1:11" ht="21.75" hidden="1">
      <c r="A2" s="3"/>
      <c r="B2" s="3"/>
      <c r="C2" s="3"/>
      <c r="D2" s="3"/>
      <c r="E2" s="3"/>
      <c r="F2" s="3"/>
      <c r="G2" s="3"/>
      <c r="H2" s="3"/>
      <c r="I2" s="5"/>
      <c r="J2" s="3"/>
      <c r="K2" s="3"/>
    </row>
    <row r="3" spans="1:11" ht="21.75">
      <c r="A3" s="3" t="s">
        <v>86</v>
      </c>
      <c r="B3" s="3"/>
      <c r="C3" s="3"/>
      <c r="D3" s="3"/>
      <c r="E3" s="71" t="s">
        <v>4</v>
      </c>
      <c r="F3" s="71"/>
      <c r="G3" s="71"/>
      <c r="H3" s="71"/>
      <c r="J3" s="3" t="s">
        <v>5</v>
      </c>
      <c r="K3" s="3"/>
    </row>
    <row r="4" spans="1:11" ht="21.75">
      <c r="A4" s="3" t="s">
        <v>87</v>
      </c>
      <c r="B4" s="3"/>
      <c r="C4" s="3"/>
      <c r="D4" s="3"/>
      <c r="E4" s="3"/>
      <c r="F4" s="3"/>
      <c r="G4" s="3"/>
      <c r="H4" s="3"/>
      <c r="I4" s="5"/>
      <c r="J4" s="3"/>
      <c r="K4" s="3"/>
    </row>
    <row r="5" spans="1:11" ht="21.75">
      <c r="A5" s="3" t="s">
        <v>102</v>
      </c>
      <c r="B5" s="3"/>
      <c r="C5" s="3"/>
      <c r="D5" s="3"/>
      <c r="E5" s="3"/>
      <c r="F5" s="3"/>
      <c r="G5" s="3"/>
      <c r="H5" s="3"/>
      <c r="I5" s="5"/>
      <c r="J5" s="3"/>
      <c r="K5" s="3"/>
    </row>
    <row r="6" spans="1:11" ht="21.75">
      <c r="A6" s="3" t="s">
        <v>103</v>
      </c>
      <c r="B6" s="3"/>
      <c r="C6" s="3"/>
      <c r="D6" s="3"/>
      <c r="E6" s="71" t="s">
        <v>4</v>
      </c>
      <c r="F6" s="71"/>
      <c r="G6" s="71"/>
      <c r="H6" s="71"/>
      <c r="I6" s="3" t="s">
        <v>5</v>
      </c>
      <c r="J6" s="3" t="s">
        <v>5</v>
      </c>
      <c r="K6" s="3"/>
    </row>
    <row r="7" spans="1:14" ht="19.5" customHeight="1">
      <c r="A7" s="6" t="s">
        <v>6</v>
      </c>
      <c r="B7" s="7" t="s">
        <v>7</v>
      </c>
      <c r="C7" s="7" t="s">
        <v>7</v>
      </c>
      <c r="D7" s="6" t="s">
        <v>8</v>
      </c>
      <c r="E7" s="72" t="s">
        <v>9</v>
      </c>
      <c r="F7" s="72"/>
      <c r="G7" s="72"/>
      <c r="H7" s="72"/>
      <c r="K7" s="3"/>
      <c r="L7" s="3"/>
      <c r="M7" s="3"/>
      <c r="N7" s="3"/>
    </row>
    <row r="8" spans="1:10" ht="19.5" customHeight="1">
      <c r="A8" s="8"/>
      <c r="B8" s="9" t="s">
        <v>10</v>
      </c>
      <c r="C8" s="9" t="s">
        <v>11</v>
      </c>
      <c r="D8" s="9" t="s">
        <v>12</v>
      </c>
      <c r="E8" s="73"/>
      <c r="F8" s="73"/>
      <c r="G8" s="73"/>
      <c r="H8" s="73"/>
      <c r="J8" s="5"/>
    </row>
    <row r="9" spans="1:10" ht="20.25" customHeight="1">
      <c r="A9" s="10" t="s">
        <v>13</v>
      </c>
      <c r="B9" s="11">
        <v>1</v>
      </c>
      <c r="C9" s="11"/>
      <c r="D9" s="11"/>
      <c r="E9" s="74"/>
      <c r="F9" s="74"/>
      <c r="G9" s="74"/>
      <c r="H9" s="74"/>
      <c r="I9" s="5"/>
      <c r="J9" s="5"/>
    </row>
    <row r="10" spans="1:10" ht="20.25" customHeight="1">
      <c r="A10" s="12" t="s">
        <v>14</v>
      </c>
      <c r="B10" s="13">
        <v>1</v>
      </c>
      <c r="C10" s="13"/>
      <c r="D10" s="13"/>
      <c r="E10" s="75"/>
      <c r="F10" s="75"/>
      <c r="G10" s="75"/>
      <c r="H10" s="75"/>
      <c r="I10" s="5"/>
      <c r="J10" s="5"/>
    </row>
    <row r="11" spans="1:10" ht="20.25" customHeight="1">
      <c r="A11" s="12" t="s">
        <v>41</v>
      </c>
      <c r="B11" s="13">
        <v>1</v>
      </c>
      <c r="C11" s="13"/>
      <c r="D11" s="13"/>
      <c r="E11" s="75"/>
      <c r="F11" s="75"/>
      <c r="G11" s="75"/>
      <c r="H11" s="75"/>
      <c r="I11" s="5"/>
      <c r="J11" s="5"/>
    </row>
    <row r="12" spans="1:10" ht="20.25" customHeight="1">
      <c r="A12" s="12" t="s">
        <v>15</v>
      </c>
      <c r="B12" s="13">
        <v>1</v>
      </c>
      <c r="C12" s="13"/>
      <c r="D12" s="13"/>
      <c r="E12" s="75"/>
      <c r="F12" s="75"/>
      <c r="G12" s="75"/>
      <c r="H12" s="75"/>
      <c r="I12" s="5"/>
      <c r="J12" s="5"/>
    </row>
    <row r="13" spans="1:10" ht="20.25" customHeight="1">
      <c r="A13" s="12" t="s">
        <v>16</v>
      </c>
      <c r="B13" s="13">
        <v>1</v>
      </c>
      <c r="C13" s="13"/>
      <c r="D13" s="13"/>
      <c r="E13" s="75"/>
      <c r="F13" s="75"/>
      <c r="G13" s="75"/>
      <c r="H13" s="75"/>
      <c r="I13" s="5"/>
      <c r="J13" s="5"/>
    </row>
    <row r="14" spans="1:10" ht="20.25" customHeight="1">
      <c r="A14" s="12" t="s">
        <v>57</v>
      </c>
      <c r="B14" s="15">
        <v>1</v>
      </c>
      <c r="C14" s="15"/>
      <c r="D14" s="13"/>
      <c r="E14" s="76"/>
      <c r="F14" s="77"/>
      <c r="G14" s="77"/>
      <c r="H14" s="78"/>
      <c r="I14" s="5"/>
      <c r="J14" s="5"/>
    </row>
    <row r="15" spans="1:10" ht="20.25" customHeight="1">
      <c r="A15" s="12" t="s">
        <v>63</v>
      </c>
      <c r="B15" s="15">
        <v>1</v>
      </c>
      <c r="C15" s="15"/>
      <c r="D15" s="13"/>
      <c r="E15" s="16"/>
      <c r="F15" s="17"/>
      <c r="G15" s="17"/>
      <c r="H15" s="18"/>
      <c r="I15" s="5"/>
      <c r="J15" s="5"/>
    </row>
    <row r="16" spans="1:10" ht="20.25" customHeight="1">
      <c r="A16" s="12" t="s">
        <v>64</v>
      </c>
      <c r="B16" s="15">
        <v>1</v>
      </c>
      <c r="C16" s="15"/>
      <c r="D16" s="13"/>
      <c r="E16" s="76"/>
      <c r="F16" s="77"/>
      <c r="G16" s="77"/>
      <c r="H16" s="78"/>
      <c r="I16" s="5"/>
      <c r="J16" s="5"/>
    </row>
    <row r="17" spans="1:10" ht="20.25" customHeight="1">
      <c r="A17" s="12" t="s">
        <v>60</v>
      </c>
      <c r="B17" s="15">
        <v>1</v>
      </c>
      <c r="C17" s="15"/>
      <c r="D17" s="13"/>
      <c r="E17" s="76"/>
      <c r="F17" s="77"/>
      <c r="G17" s="77"/>
      <c r="H17" s="78"/>
      <c r="I17" s="5"/>
      <c r="J17" s="5"/>
    </row>
    <row r="18" spans="1:10" ht="20.25" customHeight="1">
      <c r="A18" s="32" t="s">
        <v>61</v>
      </c>
      <c r="B18" s="13">
        <v>1</v>
      </c>
      <c r="C18" s="13"/>
      <c r="D18" s="13"/>
      <c r="E18" s="99"/>
      <c r="F18" s="99"/>
      <c r="G18" s="99"/>
      <c r="H18" s="99"/>
      <c r="I18" s="5"/>
      <c r="J18" s="5"/>
    </row>
    <row r="19" spans="1:10" ht="20.25" customHeight="1">
      <c r="A19" s="79" t="s">
        <v>17</v>
      </c>
      <c r="B19" s="80"/>
      <c r="C19" s="80"/>
      <c r="D19" s="81"/>
      <c r="E19" s="79" t="s">
        <v>18</v>
      </c>
      <c r="F19" s="81"/>
      <c r="G19" s="21" t="s">
        <v>19</v>
      </c>
      <c r="H19" s="20" t="s">
        <v>20</v>
      </c>
      <c r="I19" s="5"/>
      <c r="J19" s="5"/>
    </row>
    <row r="20" spans="1:10" ht="20.25" customHeight="1">
      <c r="A20" s="82" t="s">
        <v>21</v>
      </c>
      <c r="B20" s="83"/>
      <c r="C20" s="83"/>
      <c r="D20" s="84"/>
      <c r="E20" s="85"/>
      <c r="F20" s="86"/>
      <c r="G20" s="14">
        <v>3</v>
      </c>
      <c r="H20" s="22">
        <f>E20*G20</f>
        <v>0</v>
      </c>
      <c r="I20" s="5"/>
      <c r="J20" s="5"/>
    </row>
    <row r="21" spans="1:10" ht="18.75" customHeight="1">
      <c r="A21" s="87" t="s">
        <v>22</v>
      </c>
      <c r="B21" s="88"/>
      <c r="C21" s="88"/>
      <c r="D21" s="89"/>
      <c r="E21" s="90"/>
      <c r="F21" s="91"/>
      <c r="G21" s="14">
        <v>2</v>
      </c>
      <c r="H21" s="22">
        <f>E21*G21</f>
        <v>0</v>
      </c>
      <c r="I21" s="5"/>
      <c r="J21" s="5"/>
    </row>
    <row r="22" spans="1:10" ht="20.25" customHeight="1">
      <c r="A22" s="87" t="s">
        <v>23</v>
      </c>
      <c r="B22" s="88"/>
      <c r="C22" s="88"/>
      <c r="D22" s="89"/>
      <c r="E22" s="90"/>
      <c r="F22" s="91"/>
      <c r="G22" s="14">
        <v>1</v>
      </c>
      <c r="H22" s="22">
        <f>E22*G22</f>
        <v>0</v>
      </c>
      <c r="I22" s="5"/>
      <c r="J22" s="5"/>
    </row>
    <row r="23" spans="1:10" ht="20.25" customHeight="1">
      <c r="A23" s="92" t="s">
        <v>24</v>
      </c>
      <c r="B23" s="93"/>
      <c r="C23" s="93"/>
      <c r="D23" s="94"/>
      <c r="E23" s="95"/>
      <c r="F23" s="96"/>
      <c r="G23" s="23"/>
      <c r="H23" s="22">
        <f>E23*G23</f>
        <v>0</v>
      </c>
      <c r="I23" s="5"/>
      <c r="J23" s="5"/>
    </row>
    <row r="24" spans="1:10" ht="20.25" customHeight="1">
      <c r="A24" s="24"/>
      <c r="B24" s="25"/>
      <c r="C24" s="25"/>
      <c r="D24" s="25"/>
      <c r="E24" s="26"/>
      <c r="F24" s="26"/>
      <c r="G24" s="19" t="s">
        <v>25</v>
      </c>
      <c r="H24" s="27">
        <f>SUM(H20:H23)</f>
        <v>0</v>
      </c>
      <c r="I24" s="5"/>
      <c r="J24" s="5"/>
    </row>
    <row r="25" spans="1:10" ht="20.25" customHeight="1">
      <c r="A25" s="28" t="s">
        <v>26</v>
      </c>
      <c r="B25" s="97" t="s">
        <v>25</v>
      </c>
      <c r="C25" s="97"/>
      <c r="D25" s="30"/>
      <c r="E25" s="26">
        <f>H24</f>
        <v>0</v>
      </c>
      <c r="F25" s="29" t="s">
        <v>27</v>
      </c>
      <c r="G25" s="29">
        <f>E25/E26</f>
        <v>0</v>
      </c>
      <c r="H25" s="22"/>
      <c r="I25" s="5"/>
      <c r="J25" s="5"/>
    </row>
    <row r="26" spans="1:10" ht="18.75" customHeight="1">
      <c r="A26" s="28"/>
      <c r="B26" s="98" t="s">
        <v>28</v>
      </c>
      <c r="C26" s="98"/>
      <c r="D26" s="30"/>
      <c r="E26" s="29">
        <v>15</v>
      </c>
      <c r="F26" s="29"/>
      <c r="G26" s="29"/>
      <c r="H26" s="22"/>
      <c r="I26" s="5"/>
      <c r="J26" s="5"/>
    </row>
    <row r="27" spans="1:10" ht="20.25" customHeight="1">
      <c r="A27" s="24" t="s">
        <v>29</v>
      </c>
      <c r="B27" s="25"/>
      <c r="C27" s="25"/>
      <c r="D27" s="25"/>
      <c r="E27" s="25"/>
      <c r="F27" s="25"/>
      <c r="G27" s="25">
        <f>SUM(G25*100)</f>
        <v>0</v>
      </c>
      <c r="H27" s="31"/>
      <c r="I27" s="5"/>
      <c r="J27" s="5"/>
    </row>
    <row r="28" spans="1:10" ht="20.25" customHeight="1">
      <c r="A28" s="24" t="s">
        <v>31</v>
      </c>
      <c r="B28" s="25"/>
      <c r="C28" s="25"/>
      <c r="D28" s="25"/>
      <c r="E28" s="25"/>
      <c r="F28" s="25">
        <v>0.2</v>
      </c>
      <c r="G28" s="70">
        <f>G27*F28</f>
        <v>0</v>
      </c>
      <c r="H28" s="31"/>
      <c r="I28" s="5"/>
      <c r="J28" s="5"/>
    </row>
    <row r="29" spans="1:10" ht="20.2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21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21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9:10" ht="21.75">
      <c r="I40" s="5"/>
      <c r="J40" s="5"/>
    </row>
  </sheetData>
  <sheetProtection/>
  <mergeCells count="25">
    <mergeCell ref="E3:H3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6:H16"/>
    <mergeCell ref="E17:H17"/>
    <mergeCell ref="E18:H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B25:C25"/>
    <mergeCell ref="B26:C26"/>
  </mergeCells>
  <printOptions/>
  <pageMargins left="0.5905511811023623" right="0.2362204724409449" top="0.31496062992125984" bottom="0.15748031496062992" header="0.3937007874015748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HRD</cp:lastModifiedBy>
  <cp:lastPrinted>2017-03-29T09:16:16Z</cp:lastPrinted>
  <dcterms:created xsi:type="dcterms:W3CDTF">2010-09-10T01:44:37Z</dcterms:created>
  <dcterms:modified xsi:type="dcterms:W3CDTF">2017-03-29T09:16:28Z</dcterms:modified>
  <cp:category/>
  <cp:version/>
  <cp:contentType/>
  <cp:contentStatus/>
</cp:coreProperties>
</file>